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tabRatio="636"/>
  </bookViews>
  <sheets>
    <sheet name="OSNOVNI PODATKI" sheetId="1" r:id="rId1"/>
    <sheet name="KOORDINACIJA IN VODENJE" sheetId="2" r:id="rId2"/>
    <sheet name="PROMOCIJA IN OBVEŠČANJE " sheetId="3" r:id="rId3"/>
    <sheet name="MATERIAL, OPREMA IN STORITVE" sheetId="4" r:id="rId4"/>
    <sheet name="SPLOŠNI STROŠKI" sheetId="6" r:id="rId5"/>
    <sheet name="NAKUP ZEMLJIŠČ" sheetId="7" r:id="rId6"/>
    <sheet name="List1" sheetId="5" r:id="rId7"/>
  </sheets>
  <definedNames>
    <definedName name="_xlnm._FilterDatabase" localSheetId="1" hidden="1">'KOORDINACIJA IN VODENJE'!$C$2:$C$13</definedName>
    <definedName name="_xlnm._FilterDatabase" localSheetId="0" hidden="1">'OSNOVNI PODATKI'!$B$32:$C$32</definedName>
    <definedName name="FAZA">'KOORDINACIJA IN VODENJE'!$A$61:$A$63</definedName>
    <definedName name="FAZE">List1!$A$10:$A$11</definedName>
    <definedName name="FAZE_1">List1!$A$10:$A$11</definedName>
    <definedName name="strošek">'KOORDINACIJA IN VODENJE'!#REF!</definedName>
    <definedName name="stroški">List1!$A$2:$A$8</definedName>
  </definedNames>
  <calcPr calcId="145621"/>
</workbook>
</file>

<file path=xl/calcChain.xml><?xml version="1.0" encoding="utf-8"?>
<calcChain xmlns="http://schemas.openxmlformats.org/spreadsheetml/2006/main">
  <c r="N64" i="7" l="1"/>
  <c r="M64" i="7"/>
  <c r="K64" i="7"/>
  <c r="J64" i="7"/>
  <c r="I64" i="7"/>
  <c r="H64" i="7"/>
  <c r="N62" i="7"/>
  <c r="M62" i="7"/>
  <c r="K62" i="7"/>
  <c r="J62" i="7"/>
  <c r="I62" i="7"/>
  <c r="H62" i="7"/>
  <c r="N64" i="6"/>
  <c r="M64" i="6"/>
  <c r="K64" i="6"/>
  <c r="J64" i="6"/>
  <c r="I64" i="6"/>
  <c r="H64" i="6"/>
  <c r="N62" i="6"/>
  <c r="M62" i="6"/>
  <c r="K62" i="6"/>
  <c r="J62" i="6"/>
  <c r="I62" i="6"/>
  <c r="H62" i="6"/>
  <c r="N64" i="4"/>
  <c r="M64" i="4"/>
  <c r="K64" i="4"/>
  <c r="J64" i="4"/>
  <c r="I64" i="4"/>
  <c r="H64" i="4"/>
  <c r="N62" i="4"/>
  <c r="M62" i="4"/>
  <c r="K62" i="4"/>
  <c r="J62" i="4"/>
  <c r="I62" i="4"/>
  <c r="H62" i="4"/>
  <c r="N64" i="3"/>
  <c r="M64" i="3"/>
  <c r="K64" i="3"/>
  <c r="J64" i="3"/>
  <c r="I64" i="3"/>
  <c r="H64" i="3"/>
  <c r="N62" i="3"/>
  <c r="M62" i="3"/>
  <c r="K62" i="3"/>
  <c r="J62" i="3"/>
  <c r="I62" i="3"/>
  <c r="H62" i="3"/>
  <c r="H62" i="2"/>
  <c r="H64" i="2"/>
  <c r="N64" i="2"/>
  <c r="M64" i="2"/>
  <c r="K64" i="2"/>
  <c r="J64" i="2"/>
  <c r="I64" i="2"/>
  <c r="C36" i="1"/>
  <c r="L59" i="7"/>
  <c r="I59" i="7"/>
  <c r="K59" i="7" s="1"/>
  <c r="M59" i="7" s="1"/>
  <c r="N59" i="7" s="1"/>
  <c r="H59" i="7"/>
  <c r="L58" i="7"/>
  <c r="I58" i="7"/>
  <c r="K58" i="7" s="1"/>
  <c r="M58" i="7" s="1"/>
  <c r="N58" i="7" s="1"/>
  <c r="H58" i="7"/>
  <c r="L57" i="7"/>
  <c r="I57" i="7"/>
  <c r="K57" i="7" s="1"/>
  <c r="M57" i="7" s="1"/>
  <c r="N57" i="7" s="1"/>
  <c r="H57" i="7"/>
  <c r="L56" i="7"/>
  <c r="I56" i="7"/>
  <c r="K56" i="7" s="1"/>
  <c r="M56" i="7" s="1"/>
  <c r="N56" i="7" s="1"/>
  <c r="H56" i="7"/>
  <c r="L55" i="7"/>
  <c r="I55" i="7"/>
  <c r="K55" i="7" s="1"/>
  <c r="M55" i="7" s="1"/>
  <c r="N55" i="7" s="1"/>
  <c r="H55" i="7"/>
  <c r="L54" i="7"/>
  <c r="I54" i="7"/>
  <c r="K54" i="7" s="1"/>
  <c r="M54" i="7" s="1"/>
  <c r="N54" i="7" s="1"/>
  <c r="H54" i="7"/>
  <c r="L53" i="7"/>
  <c r="I53" i="7"/>
  <c r="K53" i="7" s="1"/>
  <c r="M53" i="7" s="1"/>
  <c r="N53" i="7" s="1"/>
  <c r="H53" i="7"/>
  <c r="L52" i="7"/>
  <c r="I52" i="7"/>
  <c r="K52" i="7" s="1"/>
  <c r="M52" i="7" s="1"/>
  <c r="N52" i="7" s="1"/>
  <c r="H52" i="7"/>
  <c r="L51" i="7"/>
  <c r="I51" i="7"/>
  <c r="K51" i="7" s="1"/>
  <c r="M51" i="7" s="1"/>
  <c r="N51" i="7" s="1"/>
  <c r="H51" i="7"/>
  <c r="L50" i="7"/>
  <c r="I50" i="7"/>
  <c r="K50" i="7" s="1"/>
  <c r="M50" i="7" s="1"/>
  <c r="N50" i="7" s="1"/>
  <c r="H50" i="7"/>
  <c r="L49" i="7"/>
  <c r="I49" i="7"/>
  <c r="K49" i="7" s="1"/>
  <c r="M49" i="7" s="1"/>
  <c r="N49" i="7" s="1"/>
  <c r="H49" i="7"/>
  <c r="L48" i="7"/>
  <c r="I48" i="7"/>
  <c r="K48" i="7" s="1"/>
  <c r="M48" i="7" s="1"/>
  <c r="N48" i="7" s="1"/>
  <c r="H48" i="7"/>
  <c r="L47" i="7"/>
  <c r="I47" i="7"/>
  <c r="K47" i="7" s="1"/>
  <c r="M47" i="7" s="1"/>
  <c r="N47" i="7" s="1"/>
  <c r="H47" i="7"/>
  <c r="L46" i="7"/>
  <c r="I46" i="7"/>
  <c r="K46" i="7" s="1"/>
  <c r="M46" i="7" s="1"/>
  <c r="N46" i="7" s="1"/>
  <c r="H46" i="7"/>
  <c r="L45" i="7"/>
  <c r="I45" i="7"/>
  <c r="K45" i="7" s="1"/>
  <c r="M45" i="7" s="1"/>
  <c r="N45" i="7" s="1"/>
  <c r="H45" i="7"/>
  <c r="L44" i="7"/>
  <c r="I44" i="7"/>
  <c r="K44" i="7" s="1"/>
  <c r="M44" i="7" s="1"/>
  <c r="N44" i="7" s="1"/>
  <c r="H44" i="7"/>
  <c r="L43" i="7"/>
  <c r="I43" i="7"/>
  <c r="K43" i="7" s="1"/>
  <c r="M43" i="7" s="1"/>
  <c r="N43" i="7" s="1"/>
  <c r="H43" i="7"/>
  <c r="L42" i="7"/>
  <c r="I42" i="7"/>
  <c r="K42" i="7" s="1"/>
  <c r="M42" i="7" s="1"/>
  <c r="N42" i="7" s="1"/>
  <c r="H42" i="7"/>
  <c r="L41" i="7"/>
  <c r="I41" i="7"/>
  <c r="K41" i="7" s="1"/>
  <c r="M41" i="7" s="1"/>
  <c r="N41" i="7" s="1"/>
  <c r="H41" i="7"/>
  <c r="L40" i="7"/>
  <c r="I40" i="7"/>
  <c r="K40" i="7" s="1"/>
  <c r="M40" i="7" s="1"/>
  <c r="N40" i="7" s="1"/>
  <c r="H40" i="7"/>
  <c r="L39" i="7"/>
  <c r="I39" i="7"/>
  <c r="K39" i="7" s="1"/>
  <c r="M39" i="7" s="1"/>
  <c r="N39" i="7" s="1"/>
  <c r="H39" i="7"/>
  <c r="L38" i="7"/>
  <c r="I38" i="7"/>
  <c r="K38" i="7" s="1"/>
  <c r="M38" i="7" s="1"/>
  <c r="N38" i="7" s="1"/>
  <c r="H38" i="7"/>
  <c r="L37" i="7"/>
  <c r="I37" i="7"/>
  <c r="K37" i="7" s="1"/>
  <c r="M37" i="7" s="1"/>
  <c r="N37" i="7" s="1"/>
  <c r="H37" i="7"/>
  <c r="L36" i="7"/>
  <c r="I36" i="7"/>
  <c r="K36" i="7" s="1"/>
  <c r="M36" i="7" s="1"/>
  <c r="N36" i="7" s="1"/>
  <c r="H36" i="7"/>
  <c r="L35" i="7"/>
  <c r="I35" i="7"/>
  <c r="K35" i="7" s="1"/>
  <c r="M35" i="7" s="1"/>
  <c r="N35" i="7" s="1"/>
  <c r="H35" i="7"/>
  <c r="L34" i="7"/>
  <c r="I34" i="7"/>
  <c r="K34" i="7" s="1"/>
  <c r="M34" i="7" s="1"/>
  <c r="N34" i="7" s="1"/>
  <c r="H34" i="7"/>
  <c r="L33" i="7"/>
  <c r="I33" i="7"/>
  <c r="K33" i="7" s="1"/>
  <c r="M33" i="7" s="1"/>
  <c r="N33" i="7" s="1"/>
  <c r="H33" i="7"/>
  <c r="L32" i="7"/>
  <c r="I32" i="7"/>
  <c r="K32" i="7" s="1"/>
  <c r="M32" i="7" s="1"/>
  <c r="N32" i="7" s="1"/>
  <c r="H32" i="7"/>
  <c r="L31" i="7"/>
  <c r="I31" i="7"/>
  <c r="K31" i="7" s="1"/>
  <c r="M31" i="7" s="1"/>
  <c r="N31" i="7" s="1"/>
  <c r="H31" i="7"/>
  <c r="L30" i="7"/>
  <c r="I30" i="7"/>
  <c r="K30" i="7" s="1"/>
  <c r="M30" i="7" s="1"/>
  <c r="N30" i="7" s="1"/>
  <c r="H30" i="7"/>
  <c r="L29" i="7"/>
  <c r="I29" i="7"/>
  <c r="K29" i="7" s="1"/>
  <c r="M29" i="7" s="1"/>
  <c r="N29" i="7" s="1"/>
  <c r="H29" i="7"/>
  <c r="L28" i="7"/>
  <c r="I28" i="7"/>
  <c r="K28" i="7" s="1"/>
  <c r="M28" i="7" s="1"/>
  <c r="N28" i="7" s="1"/>
  <c r="H28" i="7"/>
  <c r="L27" i="7"/>
  <c r="I27" i="7"/>
  <c r="K27" i="7" s="1"/>
  <c r="M27" i="7" s="1"/>
  <c r="N27" i="7" s="1"/>
  <c r="H27" i="7"/>
  <c r="L26" i="7"/>
  <c r="I26" i="7"/>
  <c r="K26" i="7" s="1"/>
  <c r="M26" i="7" s="1"/>
  <c r="N26" i="7" s="1"/>
  <c r="H26" i="7"/>
  <c r="L25" i="7"/>
  <c r="I25" i="7"/>
  <c r="K25" i="7" s="1"/>
  <c r="M25" i="7" s="1"/>
  <c r="N25" i="7" s="1"/>
  <c r="H25" i="7"/>
  <c r="L24" i="7"/>
  <c r="I24" i="7"/>
  <c r="K24" i="7" s="1"/>
  <c r="M24" i="7" s="1"/>
  <c r="N24" i="7" s="1"/>
  <c r="H24" i="7"/>
  <c r="L23" i="7"/>
  <c r="I23" i="7"/>
  <c r="K23" i="7" s="1"/>
  <c r="M23" i="7" s="1"/>
  <c r="N23" i="7" s="1"/>
  <c r="H23" i="7"/>
  <c r="L22" i="7"/>
  <c r="I22" i="7"/>
  <c r="K22" i="7" s="1"/>
  <c r="M22" i="7" s="1"/>
  <c r="N22" i="7" s="1"/>
  <c r="H22" i="7"/>
  <c r="L21" i="7"/>
  <c r="I21" i="7"/>
  <c r="K21" i="7" s="1"/>
  <c r="M21" i="7" s="1"/>
  <c r="N21" i="7" s="1"/>
  <c r="H21" i="7"/>
  <c r="L20" i="7"/>
  <c r="I20" i="7"/>
  <c r="K20" i="7" s="1"/>
  <c r="M20" i="7" s="1"/>
  <c r="N20" i="7" s="1"/>
  <c r="H20" i="7"/>
  <c r="L19" i="7"/>
  <c r="I19" i="7"/>
  <c r="K19" i="7" s="1"/>
  <c r="M19" i="7" s="1"/>
  <c r="N19" i="7" s="1"/>
  <c r="H19" i="7"/>
  <c r="L18" i="7"/>
  <c r="I18" i="7"/>
  <c r="K18" i="7" s="1"/>
  <c r="M18" i="7" s="1"/>
  <c r="N18" i="7" s="1"/>
  <c r="H18" i="7"/>
  <c r="L17" i="7"/>
  <c r="I17" i="7"/>
  <c r="K17" i="7" s="1"/>
  <c r="M17" i="7" s="1"/>
  <c r="N17" i="7" s="1"/>
  <c r="H17" i="7"/>
  <c r="L16" i="7"/>
  <c r="I16" i="7"/>
  <c r="K16" i="7" s="1"/>
  <c r="M16" i="7" s="1"/>
  <c r="N16" i="7" s="1"/>
  <c r="H16" i="7"/>
  <c r="L15" i="7"/>
  <c r="I15" i="7"/>
  <c r="K15" i="7" s="1"/>
  <c r="M15" i="7" s="1"/>
  <c r="N15" i="7" s="1"/>
  <c r="H15" i="7"/>
  <c r="L14" i="7"/>
  <c r="I14" i="7"/>
  <c r="K14" i="7" s="1"/>
  <c r="M14" i="7" s="1"/>
  <c r="N14" i="7" s="1"/>
  <c r="H14" i="7"/>
  <c r="L13" i="7"/>
  <c r="I13" i="7"/>
  <c r="K13" i="7" s="1"/>
  <c r="M13" i="7" s="1"/>
  <c r="N13" i="7" s="1"/>
  <c r="H13" i="7"/>
  <c r="L12" i="7"/>
  <c r="I12" i="7"/>
  <c r="K12" i="7" s="1"/>
  <c r="M12" i="7" s="1"/>
  <c r="N12" i="7" s="1"/>
  <c r="H12" i="7"/>
  <c r="L11" i="7"/>
  <c r="I11" i="7"/>
  <c r="K11" i="7" s="1"/>
  <c r="M11" i="7" s="1"/>
  <c r="N11" i="7" s="1"/>
  <c r="H11" i="7"/>
  <c r="L10" i="7"/>
  <c r="I10" i="7"/>
  <c r="K10" i="7" s="1"/>
  <c r="M10" i="7" s="1"/>
  <c r="N10" i="7" s="1"/>
  <c r="H10" i="7"/>
  <c r="L9" i="7"/>
  <c r="I9" i="7"/>
  <c r="K9" i="7" s="1"/>
  <c r="M9" i="7" s="1"/>
  <c r="N9" i="7" s="1"/>
  <c r="H9" i="7"/>
  <c r="L8" i="7"/>
  <c r="I8" i="7"/>
  <c r="K8" i="7" s="1"/>
  <c r="M8" i="7" s="1"/>
  <c r="N8" i="7" s="1"/>
  <c r="H8" i="7"/>
  <c r="L7" i="7"/>
  <c r="I7" i="7"/>
  <c r="K7" i="7" s="1"/>
  <c r="H7" i="7"/>
  <c r="H60" i="7" s="1"/>
  <c r="K62" i="2"/>
  <c r="J62" i="2"/>
  <c r="I62" i="2"/>
  <c r="K60" i="7" l="1"/>
  <c r="M7" i="7"/>
  <c r="I60" i="7"/>
  <c r="N7" i="7" l="1"/>
  <c r="N60" i="7" s="1"/>
  <c r="M60" i="7"/>
  <c r="J60" i="4"/>
  <c r="J60" i="2"/>
  <c r="H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6"/>
  <c r="H60" i="6"/>
  <c r="L59" i="6"/>
  <c r="I59" i="6"/>
  <c r="K59" i="6" s="1"/>
  <c r="H59" i="6"/>
  <c r="L58" i="6"/>
  <c r="I58" i="6"/>
  <c r="K58" i="6" s="1"/>
  <c r="M58" i="6" s="1"/>
  <c r="N58" i="6" s="1"/>
  <c r="H58" i="6"/>
  <c r="L57" i="6"/>
  <c r="I57" i="6"/>
  <c r="K57" i="6" s="1"/>
  <c r="H57" i="6"/>
  <c r="L56" i="6"/>
  <c r="I56" i="6"/>
  <c r="K56" i="6" s="1"/>
  <c r="M56" i="6" s="1"/>
  <c r="N56" i="6" s="1"/>
  <c r="H56" i="6"/>
  <c r="L55" i="6"/>
  <c r="I55" i="6"/>
  <c r="K55" i="6" s="1"/>
  <c r="H55" i="6"/>
  <c r="L54" i="6"/>
  <c r="I54" i="6"/>
  <c r="K54" i="6" s="1"/>
  <c r="M54" i="6" s="1"/>
  <c r="N54" i="6" s="1"/>
  <c r="H54" i="6"/>
  <c r="L53" i="6"/>
  <c r="I53" i="6"/>
  <c r="K53" i="6" s="1"/>
  <c r="H53" i="6"/>
  <c r="L52" i="6"/>
  <c r="I52" i="6"/>
  <c r="K52" i="6" s="1"/>
  <c r="M52" i="6" s="1"/>
  <c r="N52" i="6" s="1"/>
  <c r="H52" i="6"/>
  <c r="L51" i="6"/>
  <c r="I51" i="6"/>
  <c r="K51" i="6" s="1"/>
  <c r="H51" i="6"/>
  <c r="L50" i="6"/>
  <c r="I50" i="6"/>
  <c r="K50" i="6" s="1"/>
  <c r="M50" i="6" s="1"/>
  <c r="N50" i="6" s="1"/>
  <c r="H50" i="6"/>
  <c r="L49" i="6"/>
  <c r="I49" i="6"/>
  <c r="K49" i="6" s="1"/>
  <c r="H49" i="6"/>
  <c r="L48" i="6"/>
  <c r="I48" i="6"/>
  <c r="K48" i="6" s="1"/>
  <c r="M48" i="6" s="1"/>
  <c r="N48" i="6" s="1"/>
  <c r="H48" i="6"/>
  <c r="L47" i="6"/>
  <c r="I47" i="6"/>
  <c r="K47" i="6" s="1"/>
  <c r="H47" i="6"/>
  <c r="L46" i="6"/>
  <c r="I46" i="6"/>
  <c r="K46" i="6" s="1"/>
  <c r="M46" i="6" s="1"/>
  <c r="N46" i="6" s="1"/>
  <c r="H46" i="6"/>
  <c r="L45" i="6"/>
  <c r="I45" i="6"/>
  <c r="K45" i="6" s="1"/>
  <c r="H45" i="6"/>
  <c r="L44" i="6"/>
  <c r="I44" i="6"/>
  <c r="K44" i="6" s="1"/>
  <c r="M44" i="6" s="1"/>
  <c r="N44" i="6" s="1"/>
  <c r="H44" i="6"/>
  <c r="L43" i="6"/>
  <c r="I43" i="6"/>
  <c r="K43" i="6" s="1"/>
  <c r="H43" i="6"/>
  <c r="L42" i="6"/>
  <c r="I42" i="6"/>
  <c r="K42" i="6" s="1"/>
  <c r="M42" i="6" s="1"/>
  <c r="N42" i="6" s="1"/>
  <c r="H42" i="6"/>
  <c r="L41" i="6"/>
  <c r="I41" i="6"/>
  <c r="K41" i="6" s="1"/>
  <c r="H41" i="6"/>
  <c r="L40" i="6"/>
  <c r="I40" i="6"/>
  <c r="K40" i="6" s="1"/>
  <c r="M40" i="6" s="1"/>
  <c r="N40" i="6" s="1"/>
  <c r="H40" i="6"/>
  <c r="L39" i="6"/>
  <c r="I39" i="6"/>
  <c r="K39" i="6" s="1"/>
  <c r="H39" i="6"/>
  <c r="L38" i="6"/>
  <c r="I38" i="6"/>
  <c r="K38" i="6" s="1"/>
  <c r="M38" i="6" s="1"/>
  <c r="N38" i="6" s="1"/>
  <c r="H38" i="6"/>
  <c r="L37" i="6"/>
  <c r="I37" i="6"/>
  <c r="K37" i="6" s="1"/>
  <c r="H37" i="6"/>
  <c r="L36" i="6"/>
  <c r="I36" i="6"/>
  <c r="K36" i="6" s="1"/>
  <c r="M36" i="6" s="1"/>
  <c r="N36" i="6" s="1"/>
  <c r="H36" i="6"/>
  <c r="L35" i="6"/>
  <c r="I35" i="6"/>
  <c r="K35" i="6" s="1"/>
  <c r="H35" i="6"/>
  <c r="L34" i="6"/>
  <c r="I34" i="6"/>
  <c r="K34" i="6" s="1"/>
  <c r="M34" i="6" s="1"/>
  <c r="N34" i="6" s="1"/>
  <c r="H34" i="6"/>
  <c r="L33" i="6"/>
  <c r="I33" i="6"/>
  <c r="K33" i="6" s="1"/>
  <c r="H33" i="6"/>
  <c r="L32" i="6"/>
  <c r="I32" i="6"/>
  <c r="K32" i="6" s="1"/>
  <c r="M32" i="6" s="1"/>
  <c r="N32" i="6" s="1"/>
  <c r="H32" i="6"/>
  <c r="L31" i="6"/>
  <c r="I31" i="6"/>
  <c r="K31" i="6" s="1"/>
  <c r="H31" i="6"/>
  <c r="L30" i="6"/>
  <c r="I30" i="6"/>
  <c r="K30" i="6" s="1"/>
  <c r="M30" i="6" s="1"/>
  <c r="N30" i="6" s="1"/>
  <c r="H30" i="6"/>
  <c r="L29" i="6"/>
  <c r="I29" i="6"/>
  <c r="K29" i="6" s="1"/>
  <c r="H29" i="6"/>
  <c r="L28" i="6"/>
  <c r="I28" i="6"/>
  <c r="K28" i="6" s="1"/>
  <c r="M28" i="6" s="1"/>
  <c r="N28" i="6" s="1"/>
  <c r="H28" i="6"/>
  <c r="L27" i="6"/>
  <c r="I27" i="6"/>
  <c r="K27" i="6" s="1"/>
  <c r="H27" i="6"/>
  <c r="L26" i="6"/>
  <c r="I26" i="6"/>
  <c r="K26" i="6" s="1"/>
  <c r="M26" i="6" s="1"/>
  <c r="N26" i="6" s="1"/>
  <c r="H26" i="6"/>
  <c r="L25" i="6"/>
  <c r="I25" i="6"/>
  <c r="K25" i="6" s="1"/>
  <c r="H25" i="6"/>
  <c r="L24" i="6"/>
  <c r="I24" i="6"/>
  <c r="K24" i="6" s="1"/>
  <c r="M24" i="6" s="1"/>
  <c r="N24" i="6" s="1"/>
  <c r="H24" i="6"/>
  <c r="L23" i="6"/>
  <c r="I23" i="6"/>
  <c r="K23" i="6" s="1"/>
  <c r="H23" i="6"/>
  <c r="L22" i="6"/>
  <c r="I22" i="6"/>
  <c r="K22" i="6" s="1"/>
  <c r="M22" i="6" s="1"/>
  <c r="N22" i="6" s="1"/>
  <c r="H22" i="6"/>
  <c r="L21" i="6"/>
  <c r="I21" i="6"/>
  <c r="K21" i="6" s="1"/>
  <c r="H21" i="6"/>
  <c r="L20" i="6"/>
  <c r="I20" i="6"/>
  <c r="K20" i="6" s="1"/>
  <c r="M20" i="6" s="1"/>
  <c r="N20" i="6" s="1"/>
  <c r="H20" i="6"/>
  <c r="L19" i="6"/>
  <c r="I19" i="6"/>
  <c r="K19" i="6" s="1"/>
  <c r="H19" i="6"/>
  <c r="L18" i="6"/>
  <c r="I18" i="6"/>
  <c r="K18" i="6" s="1"/>
  <c r="M18" i="6" s="1"/>
  <c r="N18" i="6" s="1"/>
  <c r="H18" i="6"/>
  <c r="L17" i="6"/>
  <c r="I17" i="6"/>
  <c r="K17" i="6" s="1"/>
  <c r="H17" i="6"/>
  <c r="L16" i="6"/>
  <c r="I16" i="6"/>
  <c r="K16" i="6" s="1"/>
  <c r="M16" i="6" s="1"/>
  <c r="N16" i="6" s="1"/>
  <c r="H16" i="6"/>
  <c r="L15" i="6"/>
  <c r="I15" i="6"/>
  <c r="K15" i="6" s="1"/>
  <c r="H15" i="6"/>
  <c r="L14" i="6"/>
  <c r="I14" i="6"/>
  <c r="K14" i="6" s="1"/>
  <c r="M14" i="6" s="1"/>
  <c r="N14" i="6" s="1"/>
  <c r="H14" i="6"/>
  <c r="L13" i="6"/>
  <c r="I13" i="6"/>
  <c r="K13" i="6" s="1"/>
  <c r="H13" i="6"/>
  <c r="L12" i="6"/>
  <c r="I12" i="6"/>
  <c r="K12" i="6" s="1"/>
  <c r="M12" i="6" s="1"/>
  <c r="N12" i="6" s="1"/>
  <c r="H12" i="6"/>
  <c r="L11" i="6"/>
  <c r="I11" i="6"/>
  <c r="K11" i="6" s="1"/>
  <c r="H11" i="6"/>
  <c r="L10" i="6"/>
  <c r="I10" i="6"/>
  <c r="K10" i="6" s="1"/>
  <c r="M10" i="6" s="1"/>
  <c r="N10" i="6" s="1"/>
  <c r="H10" i="6"/>
  <c r="L9" i="6"/>
  <c r="I9" i="6"/>
  <c r="K9" i="6" s="1"/>
  <c r="H9" i="6"/>
  <c r="L8" i="6"/>
  <c r="I8" i="6"/>
  <c r="K8" i="6" s="1"/>
  <c r="M8" i="6" s="1"/>
  <c r="N8" i="6" s="1"/>
  <c r="H8" i="6"/>
  <c r="L7" i="6"/>
  <c r="I7" i="6"/>
  <c r="K7" i="6" s="1"/>
  <c r="H7" i="6"/>
  <c r="I7" i="2"/>
  <c r="K7" i="2"/>
  <c r="L7" i="2"/>
  <c r="K60" i="6" l="1"/>
  <c r="C34" i="1" s="1"/>
  <c r="M7" i="2"/>
  <c r="M62" i="2" s="1"/>
  <c r="M7" i="6"/>
  <c r="M11" i="6"/>
  <c r="N11" i="6" s="1"/>
  <c r="M15" i="6"/>
  <c r="N15" i="6" s="1"/>
  <c r="M19" i="6"/>
  <c r="N19" i="6" s="1"/>
  <c r="M23" i="6"/>
  <c r="N23" i="6" s="1"/>
  <c r="M27" i="6"/>
  <c r="N27" i="6" s="1"/>
  <c r="M31" i="6"/>
  <c r="N31" i="6" s="1"/>
  <c r="M35" i="6"/>
  <c r="N35" i="6" s="1"/>
  <c r="M39" i="6"/>
  <c r="N39" i="6" s="1"/>
  <c r="M43" i="6"/>
  <c r="N43" i="6" s="1"/>
  <c r="M47" i="6"/>
  <c r="N47" i="6" s="1"/>
  <c r="M51" i="6"/>
  <c r="N51" i="6" s="1"/>
  <c r="M55" i="6"/>
  <c r="N55" i="6" s="1"/>
  <c r="M59" i="6"/>
  <c r="N59" i="6" s="1"/>
  <c r="M9" i="6"/>
  <c r="N9" i="6" s="1"/>
  <c r="M13" i="6"/>
  <c r="N13" i="6" s="1"/>
  <c r="M17" i="6"/>
  <c r="N17" i="6" s="1"/>
  <c r="M21" i="6"/>
  <c r="N21" i="6" s="1"/>
  <c r="M25" i="6"/>
  <c r="N25" i="6" s="1"/>
  <c r="M29" i="6"/>
  <c r="N29" i="6" s="1"/>
  <c r="M33" i="6"/>
  <c r="N33" i="6" s="1"/>
  <c r="M37" i="6"/>
  <c r="N37" i="6" s="1"/>
  <c r="M41" i="6"/>
  <c r="N41" i="6" s="1"/>
  <c r="M45" i="6"/>
  <c r="N45" i="6" s="1"/>
  <c r="M49" i="6"/>
  <c r="N49" i="6" s="1"/>
  <c r="M53" i="6"/>
  <c r="N53" i="6" s="1"/>
  <c r="M57" i="6"/>
  <c r="N57" i="6" s="1"/>
  <c r="N7" i="2"/>
  <c r="N62" i="2" s="1"/>
  <c r="C62" i="4"/>
  <c r="L59" i="4"/>
  <c r="I59" i="4"/>
  <c r="K59" i="4" s="1"/>
  <c r="H59" i="4"/>
  <c r="L58" i="4"/>
  <c r="I58" i="4"/>
  <c r="K58" i="4" s="1"/>
  <c r="H58" i="4"/>
  <c r="L57" i="4"/>
  <c r="I57" i="4"/>
  <c r="K57" i="4" s="1"/>
  <c r="H57" i="4"/>
  <c r="L56" i="4"/>
  <c r="I56" i="4"/>
  <c r="K56" i="4" s="1"/>
  <c r="H56" i="4"/>
  <c r="L55" i="4"/>
  <c r="I55" i="4"/>
  <c r="K55" i="4" s="1"/>
  <c r="H55" i="4"/>
  <c r="L54" i="4"/>
  <c r="I54" i="4"/>
  <c r="K54" i="4" s="1"/>
  <c r="H54" i="4"/>
  <c r="L53" i="4"/>
  <c r="I53" i="4"/>
  <c r="K53" i="4" s="1"/>
  <c r="H53" i="4"/>
  <c r="L52" i="4"/>
  <c r="K52" i="4"/>
  <c r="I52" i="4"/>
  <c r="H52" i="4"/>
  <c r="L51" i="4"/>
  <c r="I51" i="4"/>
  <c r="K51" i="4" s="1"/>
  <c r="H51" i="4"/>
  <c r="L50" i="4"/>
  <c r="K50" i="4"/>
  <c r="M50" i="4" s="1"/>
  <c r="N50" i="4" s="1"/>
  <c r="I50" i="4"/>
  <c r="H50" i="4"/>
  <c r="L49" i="4"/>
  <c r="I49" i="4"/>
  <c r="K49" i="4" s="1"/>
  <c r="H49" i="4"/>
  <c r="L48" i="4"/>
  <c r="K48" i="4"/>
  <c r="I48" i="4"/>
  <c r="H48" i="4"/>
  <c r="L47" i="4"/>
  <c r="M47" i="4" s="1"/>
  <c r="I47" i="4"/>
  <c r="K47" i="4" s="1"/>
  <c r="H47" i="4"/>
  <c r="L46" i="4"/>
  <c r="I46" i="4"/>
  <c r="K46" i="4" s="1"/>
  <c r="H46" i="4"/>
  <c r="L45" i="4"/>
  <c r="I45" i="4"/>
  <c r="K45" i="4" s="1"/>
  <c r="H45" i="4"/>
  <c r="L44" i="4"/>
  <c r="K44" i="4"/>
  <c r="I44" i="4"/>
  <c r="H44" i="4"/>
  <c r="L43" i="4"/>
  <c r="I43" i="4"/>
  <c r="K43" i="4" s="1"/>
  <c r="H43" i="4"/>
  <c r="L42" i="4"/>
  <c r="K42" i="4"/>
  <c r="I42" i="4"/>
  <c r="H42" i="4"/>
  <c r="L41" i="4"/>
  <c r="M41" i="4" s="1"/>
  <c r="I41" i="4"/>
  <c r="K41" i="4" s="1"/>
  <c r="H41" i="4"/>
  <c r="L40" i="4"/>
  <c r="K40" i="4"/>
  <c r="I40" i="4"/>
  <c r="H40" i="4"/>
  <c r="L39" i="4"/>
  <c r="I39" i="4"/>
  <c r="K39" i="4" s="1"/>
  <c r="H39" i="4"/>
  <c r="L38" i="4"/>
  <c r="I38" i="4"/>
  <c r="K38" i="4" s="1"/>
  <c r="H38" i="4"/>
  <c r="L37" i="4"/>
  <c r="I37" i="4"/>
  <c r="K37" i="4" s="1"/>
  <c r="H37" i="4"/>
  <c r="L36" i="4"/>
  <c r="K36" i="4"/>
  <c r="I36" i="4"/>
  <c r="H36" i="4"/>
  <c r="L35" i="4"/>
  <c r="I35" i="4"/>
  <c r="K35" i="4" s="1"/>
  <c r="H35" i="4"/>
  <c r="L34" i="4"/>
  <c r="K34" i="4"/>
  <c r="I34" i="4"/>
  <c r="H34" i="4"/>
  <c r="L33" i="4"/>
  <c r="I33" i="4"/>
  <c r="K33" i="4" s="1"/>
  <c r="H33" i="4"/>
  <c r="L32" i="4"/>
  <c r="K32" i="4"/>
  <c r="M32" i="4" s="1"/>
  <c r="N32" i="4" s="1"/>
  <c r="I32" i="4"/>
  <c r="H32" i="4"/>
  <c r="L31" i="4"/>
  <c r="I31" i="4"/>
  <c r="K31" i="4" s="1"/>
  <c r="H31" i="4"/>
  <c r="L30" i="4"/>
  <c r="I30" i="4"/>
  <c r="K30" i="4" s="1"/>
  <c r="H30" i="4"/>
  <c r="L29" i="4"/>
  <c r="I29" i="4"/>
  <c r="K29" i="4" s="1"/>
  <c r="H29" i="4"/>
  <c r="L28" i="4"/>
  <c r="K28" i="4"/>
  <c r="I28" i="4"/>
  <c r="H28" i="4"/>
  <c r="L27" i="4"/>
  <c r="I27" i="4"/>
  <c r="K27" i="4" s="1"/>
  <c r="H27" i="4"/>
  <c r="L26" i="4"/>
  <c r="K26" i="4"/>
  <c r="M26" i="4" s="1"/>
  <c r="N26" i="4" s="1"/>
  <c r="I26" i="4"/>
  <c r="H26" i="4"/>
  <c r="L25" i="4"/>
  <c r="I25" i="4"/>
  <c r="K25" i="4" s="1"/>
  <c r="H25" i="4"/>
  <c r="L24" i="4"/>
  <c r="K24" i="4"/>
  <c r="I24" i="4"/>
  <c r="H24" i="4"/>
  <c r="L23" i="4"/>
  <c r="M23" i="4" s="1"/>
  <c r="I23" i="4"/>
  <c r="K23" i="4" s="1"/>
  <c r="H23" i="4"/>
  <c r="L22" i="4"/>
  <c r="I22" i="4"/>
  <c r="K22" i="4" s="1"/>
  <c r="H22" i="4"/>
  <c r="L21" i="4"/>
  <c r="I21" i="4"/>
  <c r="K21" i="4" s="1"/>
  <c r="H21" i="4"/>
  <c r="L20" i="4"/>
  <c r="I20" i="4"/>
  <c r="K20" i="4" s="1"/>
  <c r="M20" i="4" s="1"/>
  <c r="N20" i="4" s="1"/>
  <c r="H20" i="4"/>
  <c r="L19" i="4"/>
  <c r="I19" i="4"/>
  <c r="K19" i="4" s="1"/>
  <c r="H19" i="4"/>
  <c r="L18" i="4"/>
  <c r="I18" i="4"/>
  <c r="K18" i="4" s="1"/>
  <c r="H18" i="4"/>
  <c r="L17" i="4"/>
  <c r="I17" i="4"/>
  <c r="K17" i="4" s="1"/>
  <c r="H17" i="4"/>
  <c r="L16" i="4"/>
  <c r="K16" i="4"/>
  <c r="M16" i="4" s="1"/>
  <c r="N16" i="4" s="1"/>
  <c r="I16" i="4"/>
  <c r="H16" i="4"/>
  <c r="L15" i="4"/>
  <c r="I15" i="4"/>
  <c r="K15" i="4" s="1"/>
  <c r="H15" i="4"/>
  <c r="L14" i="4"/>
  <c r="I14" i="4"/>
  <c r="K14" i="4" s="1"/>
  <c r="H14" i="4"/>
  <c r="L13" i="4"/>
  <c r="M13" i="4" s="1"/>
  <c r="I13" i="4"/>
  <c r="K13" i="4" s="1"/>
  <c r="H13" i="4"/>
  <c r="L12" i="4"/>
  <c r="I12" i="4"/>
  <c r="K12" i="4" s="1"/>
  <c r="H12" i="4"/>
  <c r="L11" i="4"/>
  <c r="I11" i="4"/>
  <c r="K11" i="4" s="1"/>
  <c r="H11" i="4"/>
  <c r="L10" i="4"/>
  <c r="I10" i="4"/>
  <c r="K10" i="4" s="1"/>
  <c r="H10" i="4"/>
  <c r="L9" i="4"/>
  <c r="I9" i="4"/>
  <c r="K9" i="4" s="1"/>
  <c r="H9" i="4"/>
  <c r="L8" i="4"/>
  <c r="I8" i="4"/>
  <c r="K8" i="4" s="1"/>
  <c r="H8" i="4"/>
  <c r="L7" i="4"/>
  <c r="I7" i="4"/>
  <c r="K7" i="4" s="1"/>
  <c r="H7" i="4"/>
  <c r="C62" i="2"/>
  <c r="M8" i="4" l="1"/>
  <c r="M12" i="4"/>
  <c r="N12" i="4" s="1"/>
  <c r="M34" i="4"/>
  <c r="N34" i="4" s="1"/>
  <c r="M9" i="4"/>
  <c r="M18" i="4"/>
  <c r="N18" i="4" s="1"/>
  <c r="M22" i="4"/>
  <c r="N22" i="4" s="1"/>
  <c r="M29" i="4"/>
  <c r="M35" i="4"/>
  <c r="N35" i="4" s="1"/>
  <c r="M36" i="4"/>
  <c r="N36" i="4" s="1"/>
  <c r="M42" i="4"/>
  <c r="N42" i="4" s="1"/>
  <c r="M48" i="4"/>
  <c r="N48" i="4" s="1"/>
  <c r="M46" i="4"/>
  <c r="N46" i="4" s="1"/>
  <c r="M53" i="4"/>
  <c r="M57" i="4"/>
  <c r="M33" i="4"/>
  <c r="N33" i="4" s="1"/>
  <c r="M39" i="4"/>
  <c r="M15" i="4"/>
  <c r="N15" i="4" s="1"/>
  <c r="M25" i="4"/>
  <c r="M31" i="4"/>
  <c r="N31" i="4" s="1"/>
  <c r="M49" i="4"/>
  <c r="M10" i="4"/>
  <c r="N10" i="4" s="1"/>
  <c r="M14" i="4"/>
  <c r="N14" i="4" s="1"/>
  <c r="M19" i="4"/>
  <c r="N19" i="4" s="1"/>
  <c r="M24" i="4"/>
  <c r="N24" i="4" s="1"/>
  <c r="M30" i="4"/>
  <c r="N30" i="4" s="1"/>
  <c r="M37" i="4"/>
  <c r="M45" i="4"/>
  <c r="M51" i="4"/>
  <c r="N51" i="4" s="1"/>
  <c r="M52" i="4"/>
  <c r="N52" i="4" s="1"/>
  <c r="M56" i="4"/>
  <c r="N56" i="4" s="1"/>
  <c r="M59" i="4"/>
  <c r="N39" i="4"/>
  <c r="M11" i="4"/>
  <c r="N11" i="4" s="1"/>
  <c r="M17" i="4"/>
  <c r="M21" i="4"/>
  <c r="N21" i="4" s="1"/>
  <c r="M27" i="4"/>
  <c r="N27" i="4" s="1"/>
  <c r="M28" i="4"/>
  <c r="N28" i="4" s="1"/>
  <c r="M38" i="4"/>
  <c r="N38" i="4" s="1"/>
  <c r="M40" i="4"/>
  <c r="N40" i="4" s="1"/>
  <c r="M43" i="4"/>
  <c r="N43" i="4" s="1"/>
  <c r="M44" i="4"/>
  <c r="N44" i="4" s="1"/>
  <c r="N47" i="4"/>
  <c r="M54" i="4"/>
  <c r="N54" i="4" s="1"/>
  <c r="M58" i="4"/>
  <c r="N58" i="4" s="1"/>
  <c r="N7" i="6"/>
  <c r="N60" i="6" s="1"/>
  <c r="M60" i="6"/>
  <c r="H60" i="4"/>
  <c r="I60" i="4"/>
  <c r="K60" i="4"/>
  <c r="C30" i="1" s="1"/>
  <c r="N8" i="4"/>
  <c r="M7" i="4"/>
  <c r="N9" i="4"/>
  <c r="N17" i="4"/>
  <c r="N25" i="4"/>
  <c r="N41" i="4"/>
  <c r="N49" i="4"/>
  <c r="M55" i="4"/>
  <c r="N55" i="4" s="1"/>
  <c r="N59" i="4"/>
  <c r="N13" i="4"/>
  <c r="N29" i="4"/>
  <c r="N37" i="4"/>
  <c r="N45" i="4"/>
  <c r="N53" i="4"/>
  <c r="N57" i="4"/>
  <c r="N23" i="4"/>
  <c r="M60" i="4" l="1"/>
  <c r="N7" i="4"/>
  <c r="N60" i="4" s="1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L59" i="3"/>
  <c r="I59" i="3"/>
  <c r="H59" i="3"/>
  <c r="L58" i="3"/>
  <c r="I58" i="3"/>
  <c r="H58" i="3"/>
  <c r="L57" i="3"/>
  <c r="I57" i="3"/>
  <c r="H57" i="3"/>
  <c r="L56" i="3"/>
  <c r="I56" i="3"/>
  <c r="H56" i="3"/>
  <c r="L55" i="3"/>
  <c r="I55" i="3"/>
  <c r="H55" i="3"/>
  <c r="L54" i="3"/>
  <c r="I54" i="3"/>
  <c r="H54" i="3"/>
  <c r="L53" i="3"/>
  <c r="I53" i="3"/>
  <c r="H53" i="3"/>
  <c r="L52" i="3"/>
  <c r="I52" i="3"/>
  <c r="H52" i="3"/>
  <c r="L51" i="3"/>
  <c r="I51" i="3"/>
  <c r="H51" i="3"/>
  <c r="L50" i="3"/>
  <c r="I50" i="3"/>
  <c r="H50" i="3"/>
  <c r="L49" i="3"/>
  <c r="I49" i="3"/>
  <c r="H49" i="3"/>
  <c r="L48" i="3"/>
  <c r="I48" i="3"/>
  <c r="H48" i="3"/>
  <c r="L47" i="3"/>
  <c r="I47" i="3"/>
  <c r="H47" i="3"/>
  <c r="L46" i="3"/>
  <c r="I46" i="3"/>
  <c r="H46" i="3"/>
  <c r="L45" i="3"/>
  <c r="I45" i="3"/>
  <c r="H45" i="3"/>
  <c r="L44" i="3"/>
  <c r="I44" i="3"/>
  <c r="H44" i="3"/>
  <c r="L43" i="3"/>
  <c r="I43" i="3"/>
  <c r="H43" i="3"/>
  <c r="L42" i="3"/>
  <c r="I42" i="3"/>
  <c r="H42" i="3"/>
  <c r="L41" i="3"/>
  <c r="I41" i="3"/>
  <c r="H41" i="3"/>
  <c r="L40" i="3"/>
  <c r="I40" i="3"/>
  <c r="H40" i="3"/>
  <c r="L39" i="3"/>
  <c r="I39" i="3"/>
  <c r="H39" i="3"/>
  <c r="L38" i="3"/>
  <c r="I38" i="3"/>
  <c r="H38" i="3"/>
  <c r="L37" i="3"/>
  <c r="I37" i="3"/>
  <c r="H37" i="3"/>
  <c r="L36" i="3"/>
  <c r="I36" i="3"/>
  <c r="H36" i="3"/>
  <c r="L35" i="3"/>
  <c r="I35" i="3"/>
  <c r="H35" i="3"/>
  <c r="L34" i="3"/>
  <c r="I34" i="3"/>
  <c r="H34" i="3"/>
  <c r="L33" i="3"/>
  <c r="I33" i="3"/>
  <c r="H33" i="3"/>
  <c r="L32" i="3"/>
  <c r="I32" i="3"/>
  <c r="H32" i="3"/>
  <c r="L31" i="3"/>
  <c r="I31" i="3"/>
  <c r="H31" i="3"/>
  <c r="L30" i="3"/>
  <c r="I30" i="3"/>
  <c r="H30" i="3"/>
  <c r="L29" i="3"/>
  <c r="I29" i="3"/>
  <c r="H29" i="3"/>
  <c r="L28" i="3"/>
  <c r="I28" i="3"/>
  <c r="H28" i="3"/>
  <c r="L27" i="3"/>
  <c r="I27" i="3"/>
  <c r="H27" i="3"/>
  <c r="L26" i="3"/>
  <c r="I26" i="3"/>
  <c r="H26" i="3"/>
  <c r="L25" i="3"/>
  <c r="I25" i="3"/>
  <c r="H25" i="3"/>
  <c r="L24" i="3"/>
  <c r="I24" i="3"/>
  <c r="H24" i="3"/>
  <c r="L23" i="3"/>
  <c r="I23" i="3"/>
  <c r="H23" i="3"/>
  <c r="L22" i="3"/>
  <c r="I22" i="3"/>
  <c r="H22" i="3"/>
  <c r="L21" i="3"/>
  <c r="I21" i="3"/>
  <c r="H21" i="3"/>
  <c r="L20" i="3"/>
  <c r="I20" i="3"/>
  <c r="H20" i="3"/>
  <c r="L19" i="3"/>
  <c r="I19" i="3"/>
  <c r="H19" i="3"/>
  <c r="L18" i="3"/>
  <c r="I18" i="3"/>
  <c r="H18" i="3"/>
  <c r="L17" i="3"/>
  <c r="I17" i="3"/>
  <c r="H17" i="3"/>
  <c r="L16" i="3"/>
  <c r="I16" i="3"/>
  <c r="H16" i="3"/>
  <c r="L15" i="3"/>
  <c r="I15" i="3"/>
  <c r="H15" i="3"/>
  <c r="L14" i="3"/>
  <c r="I14" i="3"/>
  <c r="H14" i="3"/>
  <c r="L13" i="3"/>
  <c r="I13" i="3"/>
  <c r="H13" i="3"/>
  <c r="L12" i="3"/>
  <c r="I12" i="3"/>
  <c r="H12" i="3"/>
  <c r="L11" i="3"/>
  <c r="I11" i="3"/>
  <c r="H11" i="3"/>
  <c r="L10" i="3"/>
  <c r="I10" i="3"/>
  <c r="H10" i="3"/>
  <c r="L9" i="3"/>
  <c r="I9" i="3"/>
  <c r="H9" i="3"/>
  <c r="L8" i="3"/>
  <c r="I8" i="3"/>
  <c r="K8" i="3" s="1"/>
  <c r="H8" i="3"/>
  <c r="L7" i="3"/>
  <c r="I7" i="3"/>
  <c r="K7" i="3" s="1"/>
  <c r="H7" i="3"/>
  <c r="L56" i="2"/>
  <c r="H56" i="2"/>
  <c r="L55" i="2"/>
  <c r="H55" i="2"/>
  <c r="L51" i="2"/>
  <c r="H51" i="2"/>
  <c r="L50" i="2"/>
  <c r="H50" i="2"/>
  <c r="L49" i="2"/>
  <c r="H49" i="2"/>
  <c r="L54" i="2"/>
  <c r="H54" i="2"/>
  <c r="L53" i="2"/>
  <c r="H53" i="2"/>
  <c r="L52" i="2"/>
  <c r="H52" i="2"/>
  <c r="L59" i="2"/>
  <c r="H59" i="2"/>
  <c r="L58" i="2"/>
  <c r="H58" i="2"/>
  <c r="L57" i="2"/>
  <c r="H57" i="2"/>
  <c r="L48" i="2"/>
  <c r="M48" i="2" s="1"/>
  <c r="N48" i="2" s="1"/>
  <c r="H48" i="2"/>
  <c r="L47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L40" i="2"/>
  <c r="H40" i="2"/>
  <c r="L39" i="2"/>
  <c r="H39" i="2"/>
  <c r="L38" i="2"/>
  <c r="H38" i="2"/>
  <c r="L37" i="2"/>
  <c r="H37" i="2"/>
  <c r="L36" i="2"/>
  <c r="H36" i="2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8" i="2"/>
  <c r="M40" i="2" l="1"/>
  <c r="N40" i="2" s="1"/>
  <c r="M10" i="3"/>
  <c r="N10" i="3" s="1"/>
  <c r="M14" i="3"/>
  <c r="N14" i="3" s="1"/>
  <c r="M12" i="3"/>
  <c r="N12" i="3" s="1"/>
  <c r="M53" i="2"/>
  <c r="N53" i="2" s="1"/>
  <c r="M32" i="2"/>
  <c r="N32" i="2" s="1"/>
  <c r="M11" i="3"/>
  <c r="N11" i="3" s="1"/>
  <c r="M15" i="3"/>
  <c r="N15" i="3" s="1"/>
  <c r="M19" i="3"/>
  <c r="N19" i="3" s="1"/>
  <c r="M23" i="3"/>
  <c r="N23" i="3" s="1"/>
  <c r="M27" i="3"/>
  <c r="N27" i="3" s="1"/>
  <c r="M31" i="3"/>
  <c r="N31" i="3" s="1"/>
  <c r="M35" i="3"/>
  <c r="N35" i="3" s="1"/>
  <c r="M39" i="3"/>
  <c r="N39" i="3" s="1"/>
  <c r="M43" i="3"/>
  <c r="N43" i="3" s="1"/>
  <c r="M47" i="3"/>
  <c r="N47" i="3" s="1"/>
  <c r="M51" i="3"/>
  <c r="N51" i="3" s="1"/>
  <c r="M55" i="3"/>
  <c r="N55" i="3" s="1"/>
  <c r="M59" i="3"/>
  <c r="M56" i="2"/>
  <c r="N56" i="2" s="1"/>
  <c r="M44" i="2"/>
  <c r="N44" i="2" s="1"/>
  <c r="M36" i="2"/>
  <c r="N36" i="2" s="1"/>
  <c r="M54" i="2"/>
  <c r="N54" i="2" s="1"/>
  <c r="M9" i="3"/>
  <c r="N9" i="3" s="1"/>
  <c r="M13" i="3"/>
  <c r="N13" i="3" s="1"/>
  <c r="M17" i="3"/>
  <c r="N17" i="3" s="1"/>
  <c r="M21" i="3"/>
  <c r="N21" i="3" s="1"/>
  <c r="M25" i="3"/>
  <c r="N25" i="3" s="1"/>
  <c r="M29" i="3"/>
  <c r="N29" i="3" s="1"/>
  <c r="M33" i="3"/>
  <c r="N33" i="3" s="1"/>
  <c r="M37" i="3"/>
  <c r="N37" i="3" s="1"/>
  <c r="M41" i="3"/>
  <c r="N41" i="3" s="1"/>
  <c r="M45" i="3"/>
  <c r="N45" i="3" s="1"/>
  <c r="M49" i="3"/>
  <c r="N49" i="3" s="1"/>
  <c r="M53" i="3"/>
  <c r="N53" i="3" s="1"/>
  <c r="M57" i="3"/>
  <c r="N57" i="3" s="1"/>
  <c r="M51" i="2"/>
  <c r="N51" i="2" s="1"/>
  <c r="M28" i="2"/>
  <c r="N28" i="2" s="1"/>
  <c r="M8" i="3"/>
  <c r="H60" i="3"/>
  <c r="M16" i="3"/>
  <c r="N16" i="3" s="1"/>
  <c r="M20" i="3"/>
  <c r="N20" i="3" s="1"/>
  <c r="M24" i="3"/>
  <c r="N24" i="3" s="1"/>
  <c r="M28" i="3"/>
  <c r="N28" i="3" s="1"/>
  <c r="M32" i="3"/>
  <c r="N32" i="3" s="1"/>
  <c r="M36" i="3"/>
  <c r="N36" i="3" s="1"/>
  <c r="M40" i="3"/>
  <c r="N40" i="3" s="1"/>
  <c r="M44" i="3"/>
  <c r="N44" i="3" s="1"/>
  <c r="M48" i="3"/>
  <c r="N48" i="3" s="1"/>
  <c r="M52" i="3"/>
  <c r="N52" i="3" s="1"/>
  <c r="M56" i="3"/>
  <c r="N56" i="3" s="1"/>
  <c r="M18" i="3"/>
  <c r="N18" i="3" s="1"/>
  <c r="M22" i="3"/>
  <c r="N22" i="3" s="1"/>
  <c r="M26" i="3"/>
  <c r="N26" i="3" s="1"/>
  <c r="M30" i="3"/>
  <c r="N30" i="3" s="1"/>
  <c r="M34" i="3"/>
  <c r="N34" i="3" s="1"/>
  <c r="M38" i="3"/>
  <c r="N38" i="3" s="1"/>
  <c r="M42" i="3"/>
  <c r="N42" i="3" s="1"/>
  <c r="M46" i="3"/>
  <c r="N46" i="3" s="1"/>
  <c r="M50" i="3"/>
  <c r="N50" i="3" s="1"/>
  <c r="M54" i="3"/>
  <c r="N54" i="3" s="1"/>
  <c r="M58" i="3"/>
  <c r="N58" i="3" s="1"/>
  <c r="I60" i="3"/>
  <c r="N59" i="3"/>
  <c r="M58" i="2"/>
  <c r="N58" i="2" s="1"/>
  <c r="M42" i="2"/>
  <c r="N42" i="2" s="1"/>
  <c r="M34" i="2"/>
  <c r="N34" i="2" s="1"/>
  <c r="M26" i="2"/>
  <c r="N26" i="2" s="1"/>
  <c r="M52" i="2"/>
  <c r="N52" i="2" s="1"/>
  <c r="M55" i="2"/>
  <c r="N55" i="2" s="1"/>
  <c r="M46" i="2"/>
  <c r="N46" i="2" s="1"/>
  <c r="M38" i="2"/>
  <c r="N38" i="2" s="1"/>
  <c r="M30" i="2"/>
  <c r="N30" i="2" s="1"/>
  <c r="M49" i="2"/>
  <c r="N49" i="2" s="1"/>
  <c r="M50" i="2"/>
  <c r="N50" i="2" s="1"/>
  <c r="M59" i="2"/>
  <c r="N59" i="2" s="1"/>
  <c r="M47" i="2"/>
  <c r="N47" i="2" s="1"/>
  <c r="M43" i="2"/>
  <c r="N43" i="2" s="1"/>
  <c r="M39" i="2"/>
  <c r="N39" i="2" s="1"/>
  <c r="M35" i="2"/>
  <c r="N35" i="2" s="1"/>
  <c r="M31" i="2"/>
  <c r="N31" i="2" s="1"/>
  <c r="M27" i="2"/>
  <c r="N27" i="2" s="1"/>
  <c r="M23" i="2"/>
  <c r="N23" i="2" s="1"/>
  <c r="M19" i="2"/>
  <c r="N19" i="2" s="1"/>
  <c r="M15" i="2"/>
  <c r="N15" i="2" s="1"/>
  <c r="M11" i="2"/>
  <c r="N11" i="2" s="1"/>
  <c r="M22" i="2"/>
  <c r="N22" i="2" s="1"/>
  <c r="M18" i="2"/>
  <c r="N18" i="2" s="1"/>
  <c r="M14" i="2"/>
  <c r="N14" i="2" s="1"/>
  <c r="M10" i="2"/>
  <c r="N10" i="2" s="1"/>
  <c r="M57" i="2"/>
  <c r="N57" i="2" s="1"/>
  <c r="M45" i="2"/>
  <c r="N45" i="2" s="1"/>
  <c r="M41" i="2"/>
  <c r="N41" i="2" s="1"/>
  <c r="M37" i="2"/>
  <c r="N37" i="2" s="1"/>
  <c r="M33" i="2"/>
  <c r="N33" i="2" s="1"/>
  <c r="M29" i="2"/>
  <c r="N29" i="2" s="1"/>
  <c r="M25" i="2"/>
  <c r="N25" i="2" s="1"/>
  <c r="M21" i="2"/>
  <c r="N21" i="2" s="1"/>
  <c r="M17" i="2"/>
  <c r="N17" i="2" s="1"/>
  <c r="M13" i="2"/>
  <c r="N13" i="2" s="1"/>
  <c r="M24" i="2"/>
  <c r="N24" i="2" s="1"/>
  <c r="M20" i="2"/>
  <c r="N20" i="2" s="1"/>
  <c r="M16" i="2"/>
  <c r="N16" i="2" s="1"/>
  <c r="M12" i="2"/>
  <c r="N12" i="2" s="1"/>
  <c r="M8" i="2"/>
  <c r="N8" i="2" s="1"/>
  <c r="M9" i="2"/>
  <c r="N9" i="2" s="1"/>
  <c r="I6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60" i="2"/>
  <c r="C22" i="1" s="1"/>
  <c r="N8" i="3" l="1"/>
  <c r="C62" i="3"/>
  <c r="C32" i="1" s="1"/>
  <c r="K60" i="3"/>
  <c r="C28" i="1" s="1"/>
  <c r="M7" i="3"/>
  <c r="N60" i="2" l="1"/>
  <c r="C42" i="1" s="1"/>
  <c r="K60" i="2"/>
  <c r="M60" i="3"/>
  <c r="N7" i="3"/>
  <c r="N60" i="3" s="1"/>
  <c r="C26" i="1" l="1"/>
  <c r="C24" i="1"/>
  <c r="M60" i="2"/>
  <c r="C40" i="1" s="1"/>
</calcChain>
</file>

<file path=xl/comments1.xml><?xml version="1.0" encoding="utf-8"?>
<comments xmlns="http://schemas.openxmlformats.org/spreadsheetml/2006/main">
  <authors>
    <author>Josip</author>
  </authors>
  <commentList>
    <comment ref="C16" authorId="0">
      <text>
        <r>
          <rPr>
            <b/>
            <sz val="9"/>
            <color indexed="81"/>
            <rFont val="Tahoma"/>
            <charset val="1"/>
          </rPr>
          <t>VPIŠITE NAZIV OPERACIJE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VPIŠITE NAZIV IN NASLOV VLAGATELJA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>VPIŠITE ŠTEVILO FAZ:
1 faza ali
2 fazi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C44" authorId="0">
      <text>
        <r>
          <rPr>
            <b/>
            <sz val="9"/>
            <color indexed="81"/>
            <rFont val="Tahoma"/>
            <family val="2"/>
            <charset val="238"/>
          </rPr>
          <t>VPIŠITE DATUM PRIPRAVE STROŠKOVNIKA</t>
        </r>
      </text>
    </comment>
  </commentList>
</comments>
</file>

<file path=xl/comments2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kdo bo upravičenec stroškov:
naziv prijavitelja ali partnerja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</t>
        </r>
      </text>
    </comment>
  </commentList>
</comments>
</file>

<file path=xl/comments3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kdo bo upravičenec stroškov:
naziv prijavitelja ali partnerja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</t>
        </r>
      </text>
    </comment>
  </commentList>
</comments>
</file>

<file path=xl/comments4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kdo bo upravičenec stroškov:
naziv prijavitelja ali partnerja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</t>
        </r>
      </text>
    </comment>
  </commentList>
</comments>
</file>

<file path=xl/comments5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kdo bo upravičenec stroškov:
naziv prijavitelja ali partnerja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</t>
        </r>
      </text>
    </comment>
  </commentList>
</comments>
</file>

<file path=xl/comments6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m2, m3, komplet,...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kdo bo upravičenec stroškov:
naziv prijavitelja ali partnerja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</t>
        </r>
      </text>
    </comment>
  </commentList>
</comments>
</file>

<file path=xl/sharedStrings.xml><?xml version="1.0" encoding="utf-8"?>
<sst xmlns="http://schemas.openxmlformats.org/spreadsheetml/2006/main" count="187" uniqueCount="59">
  <si>
    <t>VLAGATELJ OPERACIJE:</t>
  </si>
  <si>
    <t>CELOTNA VREDNOST OPERACIJE:</t>
  </si>
  <si>
    <t>UPRAVIČENI STROŠKI OPERACIJE:</t>
  </si>
  <si>
    <t>DELEŽ SOFINANCIRANJA OPERACIJE V %</t>
  </si>
  <si>
    <t>ZNESEK SOFINANCIRANJA OPERACIJE V €</t>
  </si>
  <si>
    <t>NAVODILA ZA IZPOLNJEVANJE</t>
  </si>
  <si>
    <t>NAZIV OPERACIJE:</t>
  </si>
  <si>
    <t>PRILOGA 1.</t>
  </si>
  <si>
    <t>Polja, ki jih morate izpolniti!</t>
  </si>
  <si>
    <t>Polja se samodejno izpolnijo. Ne vnašajte ali spreminjajte!</t>
  </si>
  <si>
    <t>DATUM</t>
  </si>
  <si>
    <t>KOORDINACIJA IN VODENJE</t>
  </si>
  <si>
    <t>DEJAVNOST:</t>
  </si>
  <si>
    <t>Upravičeni stroški za koordinacijo in vodenje operacije (€)</t>
  </si>
  <si>
    <t>Upravičeni stroški promocije, informiranja in obveščanja javnosti (€)</t>
  </si>
  <si>
    <t xml:space="preserve">Upravičeni stroški materiala, opreme in storitev za izvedbo operacije (€) </t>
  </si>
  <si>
    <t>Faza</t>
  </si>
  <si>
    <t>Strošek</t>
  </si>
  <si>
    <t>Kategorija stroška</t>
  </si>
  <si>
    <t>Enota</t>
  </si>
  <si>
    <t>Cena na enoto z DDV (€)</t>
  </si>
  <si>
    <t>Cena na enoto brez DDV (€)</t>
  </si>
  <si>
    <t>Število enot</t>
  </si>
  <si>
    <t xml:space="preserve">Skupna vrednost z DDV (€) </t>
  </si>
  <si>
    <t>Skupna vrednost brez DDV (€)</t>
  </si>
  <si>
    <t>Drugi neupravičeni stroški (€)</t>
  </si>
  <si>
    <t>Skupaj upravičen strošek (€)</t>
  </si>
  <si>
    <t>Delež sofinanciranja</t>
  </si>
  <si>
    <t>Predviden znesek sofinanciranja (€)</t>
  </si>
  <si>
    <t>Delež lastnih sredstev (€)</t>
  </si>
  <si>
    <t>REDNO DELO</t>
  </si>
  <si>
    <t>DELO POPOGODBI</t>
  </si>
  <si>
    <t>MATERIAL</t>
  </si>
  <si>
    <t>OPREMA</t>
  </si>
  <si>
    <t>STORITVE</t>
  </si>
  <si>
    <t>PRISPEVEK V NARAVI</t>
  </si>
  <si>
    <t>DRUGO</t>
  </si>
  <si>
    <t>1. FAZA</t>
  </si>
  <si>
    <t>2. FAZA</t>
  </si>
  <si>
    <t>Nosilec stroška</t>
  </si>
  <si>
    <t>Opombe</t>
  </si>
  <si>
    <t>SKUPAJ</t>
  </si>
  <si>
    <t xml:space="preserve">OPOZORILO: </t>
  </si>
  <si>
    <t>Podatke vnašate le v prazne celice. Ne vnašajte in ne spreminjajte obarvanih celic!</t>
  </si>
  <si>
    <t>PROMOCIJA, INFORMIRANJE IN OBVEŠČANJE JAVNOSTI</t>
  </si>
  <si>
    <t>IZRAČUN PRISPEVKA V NARAVI:</t>
  </si>
  <si>
    <t>AKTIVNOST/Strošek</t>
  </si>
  <si>
    <t>SPLOŠNI STROŠKI  (STROŠKI DOKUMENTACIJE)</t>
  </si>
  <si>
    <t>nova vrstica</t>
  </si>
  <si>
    <t>LASTNI DELEŽ FINANCIRANJA OPERACIJE</t>
  </si>
  <si>
    <t>SKUPAJ 1. FAZA</t>
  </si>
  <si>
    <t>SKUPAJ 2. FAZA</t>
  </si>
  <si>
    <t>STROŠKI MATERIALA, OPREME IN STORITEV ZA IZVEDBO POSAMEZNIH AKTIVNOSTI OPERACIJE</t>
  </si>
  <si>
    <t>FAZNOST OPERACIJE:</t>
  </si>
  <si>
    <t>Upravičeni splošni stroški (€)</t>
  </si>
  <si>
    <t>Upravičen strošek nakupa zemljišč (€)</t>
  </si>
  <si>
    <t xml:space="preserve">Delež prispevka v naravi (€) </t>
  </si>
  <si>
    <t>NAKUP ZEMLJIŠČ ZA POTREBE IZVAJANJA OPERACIJE</t>
  </si>
  <si>
    <t>STROŠKOVNIK LAS SOŽITJE MED MESTOM IN PODEŽELJEM - EKSRP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</si>
</sst>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0"/>
      <name val="Republika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6" fillId="2" borderId="1" xfId="0" applyFont="1" applyFill="1" applyBorder="1"/>
    <xf numFmtId="0" fontId="7" fillId="0" borderId="0" xfId="0" applyFont="1"/>
    <xf numFmtId="0" fontId="5" fillId="2" borderId="1" xfId="0" applyFont="1" applyFill="1" applyBorder="1"/>
    <xf numFmtId="0" fontId="6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4" fontId="8" fillId="2" borderId="1" xfId="1" applyNumberFormat="1" applyFont="1" applyFill="1" applyBorder="1" applyAlignment="1">
      <alignment wrapText="1"/>
    </xf>
    <xf numFmtId="4" fontId="8" fillId="2" borderId="1" xfId="1" applyNumberFormat="1" applyFont="1" applyFill="1" applyBorder="1"/>
    <xf numFmtId="0" fontId="1" fillId="0" borderId="0" xfId="0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8" fillId="3" borderId="1" xfId="1" applyNumberFormat="1" applyFont="1" applyFill="1" applyBorder="1" applyAlignment="1">
      <alignment wrapText="1"/>
    </xf>
    <xf numFmtId="4" fontId="8" fillId="5" borderId="1" xfId="1" applyNumberFormat="1" applyFont="1" applyFill="1" applyBorder="1" applyAlignment="1">
      <alignment wrapText="1"/>
    </xf>
    <xf numFmtId="4" fontId="8" fillId="7" borderId="1" xfId="1" applyNumberFormat="1" applyFont="1" applyFill="1" applyBorder="1" applyAlignment="1">
      <alignment wrapText="1"/>
    </xf>
    <xf numFmtId="4" fontId="8" fillId="8" borderId="1" xfId="1" applyNumberFormat="1" applyFont="1" applyFill="1" applyBorder="1" applyAlignment="1">
      <alignment wrapText="1"/>
    </xf>
    <xf numFmtId="4" fontId="8" fillId="9" borderId="1" xfId="1" applyNumberFormat="1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0" fillId="14" borderId="1" xfId="0" applyFill="1" applyBorder="1"/>
    <xf numFmtId="43" fontId="6" fillId="2" borderId="1" xfId="2" applyFont="1" applyFill="1" applyBorder="1"/>
    <xf numFmtId="0" fontId="13" fillId="0" borderId="1" xfId="0" applyFont="1" applyBorder="1"/>
    <xf numFmtId="0" fontId="6" fillId="4" borderId="1" xfId="0" applyFont="1" applyFill="1" applyBorder="1"/>
    <xf numFmtId="43" fontId="6" fillId="4" borderId="1" xfId="2" applyFont="1" applyFill="1" applyBorder="1"/>
    <xf numFmtId="43" fontId="0" fillId="0" borderId="1" xfId="2" applyFont="1" applyBorder="1"/>
    <xf numFmtId="43" fontId="0" fillId="8" borderId="1" xfId="2" applyFont="1" applyFill="1" applyBorder="1"/>
    <xf numFmtId="43" fontId="0" fillId="8" borderId="1" xfId="0" applyNumberFormat="1" applyFill="1" applyBorder="1"/>
    <xf numFmtId="43" fontId="0" fillId="3" borderId="1" xfId="2" applyFont="1" applyFill="1" applyBorder="1"/>
    <xf numFmtId="43" fontId="0" fillId="7" borderId="1" xfId="2" applyFont="1" applyFill="1" applyBorder="1"/>
    <xf numFmtId="43" fontId="12" fillId="11" borderId="1" xfId="2" applyFont="1" applyFill="1" applyBorder="1"/>
    <xf numFmtId="43" fontId="12" fillId="12" borderId="1" xfId="2" applyFont="1" applyFill="1" applyBorder="1"/>
    <xf numFmtId="43" fontId="12" fillId="6" borderId="1" xfId="2" applyFont="1" applyFill="1" applyBorder="1"/>
    <xf numFmtId="43" fontId="12" fillId="13" borderId="1" xfId="2" applyFont="1" applyFill="1" applyBorder="1"/>
    <xf numFmtId="43" fontId="12" fillId="10" borderId="1" xfId="2" applyFont="1" applyFill="1" applyBorder="1"/>
    <xf numFmtId="43" fontId="0" fillId="9" borderId="1" xfId="2" applyFont="1" applyFill="1" applyBorder="1"/>
    <xf numFmtId="43" fontId="0" fillId="5" borderId="1" xfId="2" applyFont="1" applyFill="1" applyBorder="1"/>
    <xf numFmtId="0" fontId="14" fillId="2" borderId="1" xfId="0" applyFont="1" applyFill="1" applyBorder="1"/>
    <xf numFmtId="43" fontId="14" fillId="2" borderId="1" xfId="2" applyFont="1" applyFill="1" applyBorder="1"/>
    <xf numFmtId="0" fontId="12" fillId="4" borderId="1" xfId="0" applyFont="1" applyFill="1" applyBorder="1" applyAlignment="1">
      <alignment horizontal="center"/>
    </xf>
    <xf numFmtId="43" fontId="14" fillId="2" borderId="1" xfId="0" applyNumberFormat="1" applyFont="1" applyFill="1" applyBorder="1"/>
    <xf numFmtId="43" fontId="12" fillId="16" borderId="1" xfId="2" applyFont="1" applyFill="1" applyBorder="1"/>
    <xf numFmtId="43" fontId="0" fillId="16" borderId="1" xfId="2" applyFont="1" applyFill="1" applyBorder="1"/>
    <xf numFmtId="0" fontId="12" fillId="16" borderId="1" xfId="0" applyFont="1" applyFill="1" applyBorder="1" applyAlignment="1">
      <alignment horizontal="center"/>
    </xf>
    <xf numFmtId="43" fontId="12" fillId="15" borderId="1" xfId="2" applyFont="1" applyFill="1" applyBorder="1"/>
    <xf numFmtId="0" fontId="1" fillId="15" borderId="1" xfId="0" applyFont="1" applyFill="1" applyBorder="1" applyAlignment="1">
      <alignment horizontal="center"/>
    </xf>
    <xf numFmtId="4" fontId="8" fillId="17" borderId="1" xfId="1" applyNumberFormat="1" applyFont="1" applyFill="1" applyBorder="1" applyAlignment="1">
      <alignment wrapText="1"/>
    </xf>
    <xf numFmtId="0" fontId="8" fillId="17" borderId="1" xfId="1" applyFont="1" applyFill="1" applyBorder="1" applyAlignment="1">
      <alignment wrapText="1"/>
    </xf>
    <xf numFmtId="0" fontId="6" fillId="0" borderId="0" xfId="0" applyFont="1" applyAlignment="1"/>
    <xf numFmtId="0" fontId="5" fillId="0" borderId="0" xfId="0" applyFont="1" applyAlignment="1"/>
    <xf numFmtId="0" fontId="12" fillId="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6" borderId="2" xfId="0" applyFill="1" applyBorder="1" applyAlignment="1">
      <alignment horizontal="right"/>
    </xf>
    <xf numFmtId="0" fontId="0" fillId="16" borderId="3" xfId="0" applyFill="1" applyBorder="1" applyAlignment="1">
      <alignment horizontal="right"/>
    </xf>
    <xf numFmtId="0" fontId="0" fillId="15" borderId="2" xfId="0" applyFill="1" applyBorder="1" applyAlignment="1">
      <alignment horizontal="right"/>
    </xf>
    <xf numFmtId="0" fontId="0" fillId="15" borderId="3" xfId="0" applyFill="1" applyBorder="1" applyAlignment="1">
      <alignment horizontal="right"/>
    </xf>
  </cellXfs>
  <cellStyles count="3">
    <cellStyle name="Navadno" xfId="0" builtinId="0"/>
    <cellStyle name="Navadno 2" xfId="1"/>
    <cellStyle name="Vejica" xfId="2" builtinId="3"/>
  </cellStyles>
  <dxfs count="0"/>
  <tableStyles count="0" defaultTableStyle="TableStyleMedium2" defaultPivotStyle="PivotStyleLight16"/>
  <colors>
    <mruColors>
      <color rgb="FF008080"/>
      <color rgb="FF00CC99"/>
      <color rgb="FF99FF99"/>
      <color rgb="FFFF66CC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44"/>
  <sheetViews>
    <sheetView tabSelected="1" zoomScaleNormal="100" workbookViewId="0">
      <selection activeCell="B7" sqref="B7"/>
    </sheetView>
  </sheetViews>
  <sheetFormatPr defaultRowHeight="15"/>
  <cols>
    <col min="2" max="2" width="47.85546875" customWidth="1"/>
    <col min="3" max="3" width="45.5703125" customWidth="1"/>
  </cols>
  <sheetData>
    <row r="2" spans="2:3" s="3" customFormat="1" ht="18.75">
      <c r="B2" s="64" t="s">
        <v>7</v>
      </c>
      <c r="C2" s="65"/>
    </row>
    <row r="3" spans="2:3" s="3" customFormat="1" ht="18.75">
      <c r="B3" s="64" t="s">
        <v>58</v>
      </c>
      <c r="C3" s="65"/>
    </row>
    <row r="4" spans="2:3" s="3" customFormat="1" ht="18.75">
      <c r="B4" s="8"/>
      <c r="C4" s="9"/>
    </row>
    <row r="5" spans="2:3" s="3" customFormat="1" ht="18.75">
      <c r="B5" s="8"/>
      <c r="C5" s="9"/>
    </row>
    <row r="6" spans="2:3" s="3" customFormat="1" ht="18.75"/>
    <row r="7" spans="2:3" s="3" customFormat="1" ht="18.75">
      <c r="C7" s="4" t="s">
        <v>5</v>
      </c>
    </row>
    <row r="8" spans="2:3" s="3" customFormat="1" ht="18.75"/>
    <row r="9" spans="2:3" s="3" customFormat="1" ht="18.75">
      <c r="B9" s="12"/>
      <c r="C9" s="3" t="s">
        <v>8</v>
      </c>
    </row>
    <row r="10" spans="2:3" s="3" customFormat="1" ht="18.75"/>
    <row r="11" spans="2:3" s="3" customFormat="1" ht="18.75">
      <c r="B11" s="7"/>
      <c r="C11" s="6" t="s">
        <v>9</v>
      </c>
    </row>
    <row r="12" spans="2:3" s="3" customFormat="1" ht="18.75"/>
    <row r="13" spans="2:3" s="3" customFormat="1" ht="18.75">
      <c r="B13" s="6"/>
    </row>
    <row r="14" spans="2:3" s="3" customFormat="1" ht="18.75"/>
    <row r="15" spans="2:3" s="3" customFormat="1" ht="18.75"/>
    <row r="16" spans="2:3" s="3" customFormat="1" ht="18.75">
      <c r="B16" s="13" t="s">
        <v>6</v>
      </c>
      <c r="C16" s="13"/>
    </row>
    <row r="17" spans="2:3" s="3" customFormat="1" ht="18.75">
      <c r="B17" s="14"/>
      <c r="C17" s="15"/>
    </row>
    <row r="18" spans="2:3" s="3" customFormat="1" ht="18.75">
      <c r="B18" s="13" t="s">
        <v>0</v>
      </c>
      <c r="C18" s="13"/>
    </row>
    <row r="19" spans="2:3" s="3" customFormat="1" ht="18.75">
      <c r="B19" s="14"/>
      <c r="C19" s="15"/>
    </row>
    <row r="20" spans="2:3" s="3" customFormat="1" ht="18.75">
      <c r="B20" s="13" t="s">
        <v>53</v>
      </c>
      <c r="C20" s="12"/>
    </row>
    <row r="21" spans="2:3" s="3" customFormat="1" ht="18.75"/>
    <row r="22" spans="2:3" s="4" customFormat="1" ht="18.75">
      <c r="B22" s="5" t="s">
        <v>1</v>
      </c>
      <c r="C22" s="37">
        <f>SUM('KOORDINACIJA IN VODENJE'!H60+'PROMOCIJA IN OBVEŠČANJE '!H60+'MATERIAL, OPREMA IN STORITVE'!H60)</f>
        <v>0</v>
      </c>
    </row>
    <row r="23" spans="2:3" s="3" customFormat="1" ht="18.75"/>
    <row r="24" spans="2:3" s="4" customFormat="1" ht="18.75">
      <c r="B24" s="5" t="s">
        <v>2</v>
      </c>
      <c r="C24" s="37">
        <f>SUM('KOORDINACIJA IN VODENJE'!K60+'PROMOCIJA IN OBVEŠČANJE '!K60+'MATERIAL, OPREMA IN STORITVE'!K60)</f>
        <v>0</v>
      </c>
    </row>
    <row r="25" spans="2:3" s="3" customFormat="1" ht="18.75"/>
    <row r="26" spans="2:3" s="4" customFormat="1" ht="37.5">
      <c r="B26" s="11" t="s">
        <v>13</v>
      </c>
      <c r="C26" s="37">
        <f>SUM('KOORDINACIJA IN VODENJE'!K60)</f>
        <v>0</v>
      </c>
    </row>
    <row r="27" spans="2:3" s="3" customFormat="1" ht="18.75"/>
    <row r="28" spans="2:3" s="4" customFormat="1" ht="37.5">
      <c r="B28" s="11" t="s">
        <v>14</v>
      </c>
      <c r="C28" s="37">
        <f>SUM('PROMOCIJA IN OBVEŠČANJE '!K60)</f>
        <v>0</v>
      </c>
    </row>
    <row r="29" spans="2:3" s="3" customFormat="1" ht="18.75"/>
    <row r="30" spans="2:3" s="4" customFormat="1" ht="37.5">
      <c r="B30" s="11" t="s">
        <v>15</v>
      </c>
      <c r="C30" s="37">
        <f>SUM('MATERIAL, OPREMA IN STORITVE'!K60)</f>
        <v>0</v>
      </c>
    </row>
    <row r="31" spans="2:3" s="3" customFormat="1" ht="18.75"/>
    <row r="32" spans="2:3" s="4" customFormat="1" ht="18.75">
      <c r="B32" s="53" t="s">
        <v>56</v>
      </c>
      <c r="C32" s="37">
        <f>SUM('KOORDINACIJA IN VODENJE'!C62+'PROMOCIJA IN OBVEŠČANJE '!C62+'MATERIAL, OPREMA IN STORITVE'!C62)</f>
        <v>0</v>
      </c>
    </row>
    <row r="33" spans="2:3" s="3" customFormat="1" ht="18.75"/>
    <row r="34" spans="2:3" s="4" customFormat="1" ht="18.75">
      <c r="B34" s="53" t="s">
        <v>54</v>
      </c>
      <c r="C34" s="54">
        <f>SUM('SPLOŠNI STROŠKI'!K60)</f>
        <v>0</v>
      </c>
    </row>
    <row r="35" spans="2:3" s="3" customFormat="1" ht="18.75"/>
    <row r="36" spans="2:3" s="3" customFormat="1" ht="18.75">
      <c r="B36" s="53" t="s">
        <v>55</v>
      </c>
      <c r="C36" s="56">
        <f>SUM('NAKUP ZEMLJIŠČ'!K60)</f>
        <v>0</v>
      </c>
    </row>
    <row r="37" spans="2:3" s="3" customFormat="1" ht="18.75"/>
    <row r="38" spans="2:3" s="4" customFormat="1" ht="18.75">
      <c r="B38" s="5" t="s">
        <v>3</v>
      </c>
      <c r="C38" s="10">
        <v>85</v>
      </c>
    </row>
    <row r="39" spans="2:3" s="3" customFormat="1" ht="18.75"/>
    <row r="40" spans="2:3" s="4" customFormat="1" ht="18.75">
      <c r="B40" s="5" t="s">
        <v>4</v>
      </c>
      <c r="C40" s="37">
        <f>SUM('KOORDINACIJA IN VODENJE'!M60+'PROMOCIJA IN OBVEŠČANJE '!M60+'MATERIAL, OPREMA IN STORITVE'!M60)</f>
        <v>0</v>
      </c>
    </row>
    <row r="41" spans="2:3" s="3" customFormat="1" ht="18.75"/>
    <row r="42" spans="2:3" s="4" customFormat="1" ht="18.75">
      <c r="B42" s="39" t="s">
        <v>49</v>
      </c>
      <c r="C42" s="40">
        <f>SUM('KOORDINACIJA IN VODENJE'!N60+'PROMOCIJA IN OBVEŠČANJE '!K60+'MATERIAL, OPREMA IN STORITVE'!N60+'SPLOŠNI STROŠKI'!N60)</f>
        <v>0</v>
      </c>
    </row>
    <row r="43" spans="2:3" s="3" customFormat="1" ht="18.75"/>
    <row r="44" spans="2:3" s="3" customFormat="1" ht="18.75">
      <c r="B44" s="13" t="s">
        <v>10</v>
      </c>
      <c r="C44" s="13"/>
    </row>
  </sheetData>
  <mergeCells count="2">
    <mergeCell ref="B3:C3"/>
    <mergeCell ref="B2:C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4"/>
  <sheetViews>
    <sheetView zoomScaleNormal="100" workbookViewId="0">
      <selection activeCell="A7" sqref="A7:A59"/>
    </sheetView>
  </sheetViews>
  <sheetFormatPr defaultRowHeight="15"/>
  <cols>
    <col min="2" max="2" width="20" customWidth="1"/>
    <col min="3" max="3" width="20.5703125" customWidth="1"/>
    <col min="4" max="4" width="9.42578125" style="16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7.7109375" customWidth="1"/>
    <col min="10" max="10" width="18.5703125" customWidth="1"/>
    <col min="11" max="11" width="20.85546875" customWidth="1"/>
    <col min="12" max="12" width="14.140625" customWidth="1"/>
    <col min="13" max="13" width="17.28515625" customWidth="1"/>
    <col min="14" max="14" width="16.28515625" customWidth="1"/>
    <col min="15" max="15" width="14.85546875" customWidth="1"/>
    <col min="16" max="16" width="12.42578125" customWidth="1"/>
  </cols>
  <sheetData>
    <row r="2" spans="1:16" s="1" customFormat="1">
      <c r="B2" s="1" t="s">
        <v>12</v>
      </c>
      <c r="C2" s="1" t="s">
        <v>11</v>
      </c>
      <c r="D2" s="23"/>
    </row>
    <row r="4" spans="1:16">
      <c r="B4" s="32" t="s">
        <v>42</v>
      </c>
      <c r="C4" s="31" t="s">
        <v>43</v>
      </c>
    </row>
    <row r="6" spans="1:16" ht="39">
      <c r="A6" s="18" t="s">
        <v>16</v>
      </c>
      <c r="B6" s="18" t="s">
        <v>17</v>
      </c>
      <c r="C6" s="19" t="s">
        <v>18</v>
      </c>
      <c r="D6" s="24" t="s">
        <v>19</v>
      </c>
      <c r="E6" s="20" t="s">
        <v>20</v>
      </c>
      <c r="F6" s="20" t="s">
        <v>21</v>
      </c>
      <c r="G6" s="20" t="s">
        <v>22</v>
      </c>
      <c r="H6" s="29" t="s">
        <v>23</v>
      </c>
      <c r="I6" s="26" t="s">
        <v>24</v>
      </c>
      <c r="J6" s="21" t="s">
        <v>25</v>
      </c>
      <c r="K6" s="28" t="s">
        <v>26</v>
      </c>
      <c r="L6" s="20" t="s">
        <v>27</v>
      </c>
      <c r="M6" s="30" t="s">
        <v>28</v>
      </c>
      <c r="N6" s="27" t="s">
        <v>29</v>
      </c>
      <c r="O6" s="22" t="s">
        <v>39</v>
      </c>
      <c r="P6" s="22" t="s">
        <v>40</v>
      </c>
    </row>
    <row r="7" spans="1:16">
      <c r="A7" s="2"/>
      <c r="B7" s="2"/>
      <c r="C7" s="2"/>
      <c r="D7" s="17"/>
      <c r="E7" s="41"/>
      <c r="F7" s="41"/>
      <c r="G7" s="2"/>
      <c r="H7" s="43">
        <f>SUM(E7*G7)</f>
        <v>0</v>
      </c>
      <c r="I7" s="44">
        <f>SUM(F7*G7)</f>
        <v>0</v>
      </c>
      <c r="J7" s="41">
        <v>0</v>
      </c>
      <c r="K7" s="45">
        <f>SUM(I7-J7)</f>
        <v>0</v>
      </c>
      <c r="L7" s="25">
        <f>'OSNOVNI PODATKI'!$C$38</f>
        <v>85</v>
      </c>
      <c r="M7" s="51">
        <f>SUM(K7*L7/100)</f>
        <v>0</v>
      </c>
      <c r="N7" s="52">
        <f>SUM(H7-M7)</f>
        <v>0</v>
      </c>
      <c r="O7" s="2"/>
      <c r="P7" s="2"/>
    </row>
    <row r="8" spans="1:16">
      <c r="A8" s="2"/>
      <c r="B8" s="2"/>
      <c r="C8" s="2"/>
      <c r="D8" s="17"/>
      <c r="E8" s="41"/>
      <c r="F8" s="41"/>
      <c r="G8" s="2"/>
      <c r="H8" s="43">
        <f t="shared" ref="H8:H24" si="0">SUM(E8*G8)</f>
        <v>0</v>
      </c>
      <c r="I8" s="44">
        <f t="shared" ref="I8:I59" si="1">SUM(F8*G8)</f>
        <v>0</v>
      </c>
      <c r="J8" s="41">
        <v>0</v>
      </c>
      <c r="K8" s="45">
        <f t="shared" ref="K8:K59" si="2">SUM(I8-J8)</f>
        <v>0</v>
      </c>
      <c r="L8" s="25">
        <f>'OSNOVNI PODATKI'!$C$38</f>
        <v>85</v>
      </c>
      <c r="M8" s="51">
        <f t="shared" ref="M8:M59" si="3">SUM(K8*L8/100)</f>
        <v>0</v>
      </c>
      <c r="N8" s="52">
        <f t="shared" ref="N8:N59" si="4">SUM(H8-M8)</f>
        <v>0</v>
      </c>
      <c r="O8" s="2"/>
      <c r="P8" s="2"/>
    </row>
    <row r="9" spans="1:16">
      <c r="A9" s="2"/>
      <c r="B9" s="2"/>
      <c r="C9" s="2"/>
      <c r="D9" s="17"/>
      <c r="E9" s="41"/>
      <c r="F9" s="41"/>
      <c r="G9" s="2"/>
      <c r="H9" s="43">
        <f t="shared" si="0"/>
        <v>0</v>
      </c>
      <c r="I9" s="44">
        <f t="shared" si="1"/>
        <v>0</v>
      </c>
      <c r="J9" s="41">
        <v>0</v>
      </c>
      <c r="K9" s="45">
        <f t="shared" si="2"/>
        <v>0</v>
      </c>
      <c r="L9" s="25">
        <f>'OSNOVNI PODATKI'!$C$38</f>
        <v>85</v>
      </c>
      <c r="M9" s="51">
        <f t="shared" si="3"/>
        <v>0</v>
      </c>
      <c r="N9" s="52">
        <f t="shared" si="4"/>
        <v>0</v>
      </c>
      <c r="O9" s="2"/>
      <c r="P9" s="2"/>
    </row>
    <row r="10" spans="1:16">
      <c r="A10" s="2"/>
      <c r="B10" s="2"/>
      <c r="C10" s="2"/>
      <c r="D10" s="17"/>
      <c r="E10" s="41"/>
      <c r="F10" s="41"/>
      <c r="G10" s="2"/>
      <c r="H10" s="43">
        <f t="shared" si="0"/>
        <v>0</v>
      </c>
      <c r="I10" s="44">
        <f t="shared" si="1"/>
        <v>0</v>
      </c>
      <c r="J10" s="41">
        <v>0</v>
      </c>
      <c r="K10" s="45">
        <f t="shared" si="2"/>
        <v>0</v>
      </c>
      <c r="L10" s="25">
        <f>'OSNOVNI PODATKI'!$C$38</f>
        <v>85</v>
      </c>
      <c r="M10" s="51">
        <f t="shared" si="3"/>
        <v>0</v>
      </c>
      <c r="N10" s="52">
        <f t="shared" si="4"/>
        <v>0</v>
      </c>
      <c r="O10" s="2"/>
      <c r="P10" s="2"/>
    </row>
    <row r="11" spans="1:16">
      <c r="A11" s="2"/>
      <c r="B11" s="2"/>
      <c r="C11" s="2"/>
      <c r="D11" s="17"/>
      <c r="E11" s="41"/>
      <c r="F11" s="41"/>
      <c r="G11" s="2"/>
      <c r="H11" s="43">
        <f t="shared" si="0"/>
        <v>0</v>
      </c>
      <c r="I11" s="44">
        <f t="shared" si="1"/>
        <v>0</v>
      </c>
      <c r="J11" s="41">
        <v>0</v>
      </c>
      <c r="K11" s="45">
        <f t="shared" si="2"/>
        <v>0</v>
      </c>
      <c r="L11" s="25">
        <f>'OSNOVNI PODATKI'!$C$38</f>
        <v>85</v>
      </c>
      <c r="M11" s="51">
        <f t="shared" si="3"/>
        <v>0</v>
      </c>
      <c r="N11" s="52">
        <f t="shared" si="4"/>
        <v>0</v>
      </c>
      <c r="O11" s="2"/>
      <c r="P11" s="2"/>
    </row>
    <row r="12" spans="1:16">
      <c r="A12" s="2"/>
      <c r="B12" s="2"/>
      <c r="C12" s="2"/>
      <c r="D12" s="17"/>
      <c r="E12" s="41"/>
      <c r="F12" s="41"/>
      <c r="G12" s="2"/>
      <c r="H12" s="43">
        <f t="shared" si="0"/>
        <v>0</v>
      </c>
      <c r="I12" s="44">
        <f t="shared" si="1"/>
        <v>0</v>
      </c>
      <c r="J12" s="41">
        <v>0</v>
      </c>
      <c r="K12" s="45">
        <f t="shared" si="2"/>
        <v>0</v>
      </c>
      <c r="L12" s="25">
        <f>'OSNOVNI PODATKI'!$C$38</f>
        <v>85</v>
      </c>
      <c r="M12" s="51">
        <f t="shared" si="3"/>
        <v>0</v>
      </c>
      <c r="N12" s="52">
        <f t="shared" si="4"/>
        <v>0</v>
      </c>
      <c r="O12" s="2"/>
      <c r="P12" s="2"/>
    </row>
    <row r="13" spans="1:16">
      <c r="A13" s="2"/>
      <c r="B13" s="2"/>
      <c r="C13" s="2"/>
      <c r="D13" s="17"/>
      <c r="E13" s="41"/>
      <c r="F13" s="41"/>
      <c r="G13" s="2"/>
      <c r="H13" s="43">
        <f t="shared" si="0"/>
        <v>0</v>
      </c>
      <c r="I13" s="44">
        <f t="shared" si="1"/>
        <v>0</v>
      </c>
      <c r="J13" s="41">
        <v>0</v>
      </c>
      <c r="K13" s="45">
        <f t="shared" si="2"/>
        <v>0</v>
      </c>
      <c r="L13" s="25">
        <f>'OSNOVNI PODATKI'!$C$38</f>
        <v>85</v>
      </c>
      <c r="M13" s="51">
        <f t="shared" si="3"/>
        <v>0</v>
      </c>
      <c r="N13" s="52">
        <f t="shared" si="4"/>
        <v>0</v>
      </c>
      <c r="O13" s="2"/>
      <c r="P13" s="2"/>
    </row>
    <row r="14" spans="1:16">
      <c r="A14" s="2"/>
      <c r="B14" s="2"/>
      <c r="C14" s="2"/>
      <c r="D14" s="17"/>
      <c r="E14" s="41"/>
      <c r="F14" s="41"/>
      <c r="G14" s="2"/>
      <c r="H14" s="43">
        <f t="shared" si="0"/>
        <v>0</v>
      </c>
      <c r="I14" s="44">
        <f t="shared" si="1"/>
        <v>0</v>
      </c>
      <c r="J14" s="41">
        <v>0</v>
      </c>
      <c r="K14" s="45">
        <f t="shared" si="2"/>
        <v>0</v>
      </c>
      <c r="L14" s="25">
        <f>'OSNOVNI PODATKI'!$C$38</f>
        <v>85</v>
      </c>
      <c r="M14" s="51">
        <f t="shared" si="3"/>
        <v>0</v>
      </c>
      <c r="N14" s="52">
        <f t="shared" si="4"/>
        <v>0</v>
      </c>
      <c r="O14" s="2"/>
      <c r="P14" s="2"/>
    </row>
    <row r="15" spans="1:16">
      <c r="A15" s="2"/>
      <c r="B15" s="2"/>
      <c r="C15" s="2"/>
      <c r="D15" s="17"/>
      <c r="E15" s="41"/>
      <c r="F15" s="41"/>
      <c r="G15" s="2"/>
      <c r="H15" s="43">
        <f t="shared" si="0"/>
        <v>0</v>
      </c>
      <c r="I15" s="44">
        <f t="shared" si="1"/>
        <v>0</v>
      </c>
      <c r="J15" s="41">
        <v>0</v>
      </c>
      <c r="K15" s="45">
        <f t="shared" si="2"/>
        <v>0</v>
      </c>
      <c r="L15" s="25">
        <f>'OSNOVNI PODATKI'!$C$38</f>
        <v>85</v>
      </c>
      <c r="M15" s="51">
        <f t="shared" si="3"/>
        <v>0</v>
      </c>
      <c r="N15" s="52">
        <f t="shared" si="4"/>
        <v>0</v>
      </c>
      <c r="O15" s="2"/>
      <c r="P15" s="2"/>
    </row>
    <row r="16" spans="1:16">
      <c r="A16" s="2"/>
      <c r="B16" s="2"/>
      <c r="C16" s="2"/>
      <c r="D16" s="17"/>
      <c r="E16" s="41"/>
      <c r="F16" s="41"/>
      <c r="G16" s="2"/>
      <c r="H16" s="43">
        <f t="shared" si="0"/>
        <v>0</v>
      </c>
      <c r="I16" s="44">
        <f t="shared" si="1"/>
        <v>0</v>
      </c>
      <c r="J16" s="41">
        <v>0</v>
      </c>
      <c r="K16" s="45">
        <f t="shared" si="2"/>
        <v>0</v>
      </c>
      <c r="L16" s="25">
        <f>'OSNOVNI PODATKI'!$C$38</f>
        <v>85</v>
      </c>
      <c r="M16" s="51">
        <f t="shared" si="3"/>
        <v>0</v>
      </c>
      <c r="N16" s="52">
        <f t="shared" si="4"/>
        <v>0</v>
      </c>
      <c r="O16" s="2"/>
      <c r="P16" s="2"/>
    </row>
    <row r="17" spans="1:16">
      <c r="A17" s="2"/>
      <c r="B17" s="2"/>
      <c r="C17" s="2"/>
      <c r="D17" s="17"/>
      <c r="E17" s="41"/>
      <c r="F17" s="41"/>
      <c r="G17" s="2"/>
      <c r="H17" s="43">
        <f t="shared" si="0"/>
        <v>0</v>
      </c>
      <c r="I17" s="44">
        <f t="shared" si="1"/>
        <v>0</v>
      </c>
      <c r="J17" s="41">
        <v>0</v>
      </c>
      <c r="K17" s="45">
        <f t="shared" si="2"/>
        <v>0</v>
      </c>
      <c r="L17" s="25">
        <f>'OSNOVNI PODATKI'!$C$38</f>
        <v>85</v>
      </c>
      <c r="M17" s="51">
        <f t="shared" si="3"/>
        <v>0</v>
      </c>
      <c r="N17" s="52">
        <f t="shared" si="4"/>
        <v>0</v>
      </c>
      <c r="O17" s="2"/>
      <c r="P17" s="2"/>
    </row>
    <row r="18" spans="1:16">
      <c r="A18" s="2"/>
      <c r="B18" s="2"/>
      <c r="C18" s="2"/>
      <c r="D18" s="17"/>
      <c r="E18" s="41"/>
      <c r="F18" s="41"/>
      <c r="G18" s="2"/>
      <c r="H18" s="43">
        <f t="shared" si="0"/>
        <v>0</v>
      </c>
      <c r="I18" s="44">
        <f t="shared" si="1"/>
        <v>0</v>
      </c>
      <c r="J18" s="41">
        <v>0</v>
      </c>
      <c r="K18" s="45">
        <f t="shared" si="2"/>
        <v>0</v>
      </c>
      <c r="L18" s="25">
        <f>'OSNOVNI PODATKI'!$C$38</f>
        <v>85</v>
      </c>
      <c r="M18" s="51">
        <f t="shared" si="3"/>
        <v>0</v>
      </c>
      <c r="N18" s="52">
        <f t="shared" si="4"/>
        <v>0</v>
      </c>
      <c r="O18" s="2"/>
      <c r="P18" s="2"/>
    </row>
    <row r="19" spans="1:16">
      <c r="A19" s="2"/>
      <c r="B19" s="2"/>
      <c r="C19" s="2"/>
      <c r="D19" s="17"/>
      <c r="E19" s="41"/>
      <c r="F19" s="41"/>
      <c r="G19" s="2"/>
      <c r="H19" s="43">
        <f t="shared" si="0"/>
        <v>0</v>
      </c>
      <c r="I19" s="44">
        <f t="shared" si="1"/>
        <v>0</v>
      </c>
      <c r="J19" s="41">
        <v>0</v>
      </c>
      <c r="K19" s="45">
        <f t="shared" si="2"/>
        <v>0</v>
      </c>
      <c r="L19" s="25">
        <f>'OSNOVNI PODATKI'!$C$38</f>
        <v>85</v>
      </c>
      <c r="M19" s="51">
        <f t="shared" si="3"/>
        <v>0</v>
      </c>
      <c r="N19" s="52">
        <f t="shared" si="4"/>
        <v>0</v>
      </c>
      <c r="O19" s="2"/>
      <c r="P19" s="2"/>
    </row>
    <row r="20" spans="1:16">
      <c r="A20" s="2"/>
      <c r="B20" s="2"/>
      <c r="C20" s="2"/>
      <c r="D20" s="17"/>
      <c r="E20" s="41"/>
      <c r="F20" s="41"/>
      <c r="G20" s="2"/>
      <c r="H20" s="43">
        <f t="shared" si="0"/>
        <v>0</v>
      </c>
      <c r="I20" s="44">
        <f t="shared" si="1"/>
        <v>0</v>
      </c>
      <c r="J20" s="41">
        <v>0</v>
      </c>
      <c r="K20" s="45">
        <f t="shared" si="2"/>
        <v>0</v>
      </c>
      <c r="L20" s="25">
        <f>'OSNOVNI PODATKI'!$C$38</f>
        <v>85</v>
      </c>
      <c r="M20" s="51">
        <f t="shared" si="3"/>
        <v>0</v>
      </c>
      <c r="N20" s="52">
        <f t="shared" si="4"/>
        <v>0</v>
      </c>
      <c r="O20" s="2"/>
      <c r="P20" s="2"/>
    </row>
    <row r="21" spans="1:16">
      <c r="A21" s="2"/>
      <c r="B21" s="2"/>
      <c r="C21" s="2"/>
      <c r="D21" s="17"/>
      <c r="E21" s="41"/>
      <c r="F21" s="41"/>
      <c r="G21" s="2"/>
      <c r="H21" s="43">
        <f t="shared" si="0"/>
        <v>0</v>
      </c>
      <c r="I21" s="44">
        <f t="shared" si="1"/>
        <v>0</v>
      </c>
      <c r="J21" s="41">
        <v>0</v>
      </c>
      <c r="K21" s="45">
        <f t="shared" si="2"/>
        <v>0</v>
      </c>
      <c r="L21" s="25">
        <f>'OSNOVNI PODATKI'!$C$38</f>
        <v>85</v>
      </c>
      <c r="M21" s="51">
        <f t="shared" si="3"/>
        <v>0</v>
      </c>
      <c r="N21" s="52">
        <f t="shared" si="4"/>
        <v>0</v>
      </c>
      <c r="O21" s="2"/>
      <c r="P21" s="2"/>
    </row>
    <row r="22" spans="1:16">
      <c r="A22" s="2"/>
      <c r="B22" s="2"/>
      <c r="C22" s="2"/>
      <c r="D22" s="17"/>
      <c r="E22" s="41"/>
      <c r="F22" s="41"/>
      <c r="G22" s="2"/>
      <c r="H22" s="43">
        <f t="shared" si="0"/>
        <v>0</v>
      </c>
      <c r="I22" s="44">
        <f t="shared" si="1"/>
        <v>0</v>
      </c>
      <c r="J22" s="41">
        <v>0</v>
      </c>
      <c r="K22" s="45">
        <f t="shared" si="2"/>
        <v>0</v>
      </c>
      <c r="L22" s="25">
        <f>'OSNOVNI PODATKI'!$C$38</f>
        <v>85</v>
      </c>
      <c r="M22" s="51">
        <f t="shared" si="3"/>
        <v>0</v>
      </c>
      <c r="N22" s="52">
        <f t="shared" si="4"/>
        <v>0</v>
      </c>
      <c r="O22" s="2"/>
      <c r="P22" s="2"/>
    </row>
    <row r="23" spans="1:16">
      <c r="A23" s="2"/>
      <c r="B23" s="2"/>
      <c r="C23" s="2"/>
      <c r="D23" s="17"/>
      <c r="E23" s="41"/>
      <c r="F23" s="41"/>
      <c r="G23" s="2"/>
      <c r="H23" s="43">
        <f t="shared" si="0"/>
        <v>0</v>
      </c>
      <c r="I23" s="44">
        <f t="shared" si="1"/>
        <v>0</v>
      </c>
      <c r="J23" s="41">
        <v>0</v>
      </c>
      <c r="K23" s="45">
        <f t="shared" si="2"/>
        <v>0</v>
      </c>
      <c r="L23" s="25">
        <f>'OSNOVNI PODATKI'!$C$38</f>
        <v>85</v>
      </c>
      <c r="M23" s="51">
        <f t="shared" si="3"/>
        <v>0</v>
      </c>
      <c r="N23" s="52">
        <f t="shared" si="4"/>
        <v>0</v>
      </c>
      <c r="O23" s="2"/>
      <c r="P23" s="2"/>
    </row>
    <row r="24" spans="1:16">
      <c r="A24" s="2"/>
      <c r="B24" s="2"/>
      <c r="C24" s="2"/>
      <c r="D24" s="17"/>
      <c r="E24" s="41"/>
      <c r="F24" s="41"/>
      <c r="G24" s="2"/>
      <c r="H24" s="43">
        <f t="shared" si="0"/>
        <v>0</v>
      </c>
      <c r="I24" s="44">
        <f t="shared" si="1"/>
        <v>0</v>
      </c>
      <c r="J24" s="41">
        <v>0</v>
      </c>
      <c r="K24" s="45">
        <f t="shared" si="2"/>
        <v>0</v>
      </c>
      <c r="L24" s="25">
        <f>'OSNOVNI PODATKI'!$C$38</f>
        <v>85</v>
      </c>
      <c r="M24" s="51">
        <f t="shared" si="3"/>
        <v>0</v>
      </c>
      <c r="N24" s="52">
        <f t="shared" si="4"/>
        <v>0</v>
      </c>
      <c r="O24" s="2"/>
      <c r="P24" s="2"/>
    </row>
    <row r="25" spans="1:16">
      <c r="A25" s="2"/>
      <c r="B25" s="2"/>
      <c r="C25" s="2"/>
      <c r="D25" s="17"/>
      <c r="E25" s="41"/>
      <c r="F25" s="41"/>
      <c r="G25" s="2"/>
      <c r="H25" s="43">
        <f t="shared" ref="H25:H42" si="5">SUM(E25*G25)</f>
        <v>0</v>
      </c>
      <c r="I25" s="44">
        <f t="shared" si="1"/>
        <v>0</v>
      </c>
      <c r="J25" s="41">
        <v>0</v>
      </c>
      <c r="K25" s="45">
        <f t="shared" si="2"/>
        <v>0</v>
      </c>
      <c r="L25" s="25">
        <f>'OSNOVNI PODATKI'!$C$38</f>
        <v>85</v>
      </c>
      <c r="M25" s="51">
        <f t="shared" si="3"/>
        <v>0</v>
      </c>
      <c r="N25" s="52">
        <f t="shared" si="4"/>
        <v>0</v>
      </c>
      <c r="O25" s="2"/>
      <c r="P25" s="2"/>
    </row>
    <row r="26" spans="1:16">
      <c r="A26" s="2"/>
      <c r="B26" s="2"/>
      <c r="C26" s="2"/>
      <c r="D26" s="17"/>
      <c r="E26" s="41"/>
      <c r="F26" s="41"/>
      <c r="G26" s="2"/>
      <c r="H26" s="43">
        <f t="shared" si="5"/>
        <v>0</v>
      </c>
      <c r="I26" s="44">
        <f t="shared" si="1"/>
        <v>0</v>
      </c>
      <c r="J26" s="41">
        <v>0</v>
      </c>
      <c r="K26" s="45">
        <f t="shared" si="2"/>
        <v>0</v>
      </c>
      <c r="L26" s="25">
        <f>'OSNOVNI PODATKI'!$C$38</f>
        <v>85</v>
      </c>
      <c r="M26" s="51">
        <f t="shared" si="3"/>
        <v>0</v>
      </c>
      <c r="N26" s="52">
        <f t="shared" si="4"/>
        <v>0</v>
      </c>
      <c r="O26" s="2"/>
      <c r="P26" s="2"/>
    </row>
    <row r="27" spans="1:16">
      <c r="A27" s="2"/>
      <c r="B27" s="2"/>
      <c r="C27" s="2"/>
      <c r="D27" s="17"/>
      <c r="E27" s="41"/>
      <c r="F27" s="41"/>
      <c r="G27" s="2"/>
      <c r="H27" s="43">
        <f t="shared" si="5"/>
        <v>0</v>
      </c>
      <c r="I27" s="44">
        <f t="shared" si="1"/>
        <v>0</v>
      </c>
      <c r="J27" s="41">
        <v>0</v>
      </c>
      <c r="K27" s="45">
        <f t="shared" si="2"/>
        <v>0</v>
      </c>
      <c r="L27" s="25">
        <f>'OSNOVNI PODATKI'!$C$38</f>
        <v>85</v>
      </c>
      <c r="M27" s="51">
        <f t="shared" si="3"/>
        <v>0</v>
      </c>
      <c r="N27" s="52">
        <f t="shared" si="4"/>
        <v>0</v>
      </c>
      <c r="O27" s="2"/>
      <c r="P27" s="2"/>
    </row>
    <row r="28" spans="1:16">
      <c r="A28" s="2"/>
      <c r="B28" s="2"/>
      <c r="C28" s="2"/>
      <c r="D28" s="17"/>
      <c r="E28" s="41"/>
      <c r="F28" s="41"/>
      <c r="G28" s="2"/>
      <c r="H28" s="43">
        <f t="shared" si="5"/>
        <v>0</v>
      </c>
      <c r="I28" s="44">
        <f t="shared" si="1"/>
        <v>0</v>
      </c>
      <c r="J28" s="41">
        <v>0</v>
      </c>
      <c r="K28" s="45">
        <f t="shared" si="2"/>
        <v>0</v>
      </c>
      <c r="L28" s="25">
        <f>'OSNOVNI PODATKI'!$C$38</f>
        <v>85</v>
      </c>
      <c r="M28" s="51">
        <f t="shared" si="3"/>
        <v>0</v>
      </c>
      <c r="N28" s="52">
        <f t="shared" si="4"/>
        <v>0</v>
      </c>
      <c r="O28" s="2"/>
      <c r="P28" s="2"/>
    </row>
    <row r="29" spans="1:16">
      <c r="A29" s="2"/>
      <c r="B29" s="2"/>
      <c r="C29" s="2"/>
      <c r="D29" s="17"/>
      <c r="E29" s="41"/>
      <c r="F29" s="41"/>
      <c r="G29" s="2"/>
      <c r="H29" s="43">
        <f t="shared" si="5"/>
        <v>0</v>
      </c>
      <c r="I29" s="44">
        <f t="shared" si="1"/>
        <v>0</v>
      </c>
      <c r="J29" s="41">
        <v>0</v>
      </c>
      <c r="K29" s="45">
        <f t="shared" si="2"/>
        <v>0</v>
      </c>
      <c r="L29" s="25">
        <f>'OSNOVNI PODATKI'!$C$38</f>
        <v>85</v>
      </c>
      <c r="M29" s="51">
        <f t="shared" si="3"/>
        <v>0</v>
      </c>
      <c r="N29" s="52">
        <f t="shared" si="4"/>
        <v>0</v>
      </c>
      <c r="O29" s="2"/>
      <c r="P29" s="2"/>
    </row>
    <row r="30" spans="1:16">
      <c r="A30" s="2"/>
      <c r="B30" s="2"/>
      <c r="C30" s="2"/>
      <c r="D30" s="17"/>
      <c r="E30" s="41"/>
      <c r="F30" s="41"/>
      <c r="G30" s="2"/>
      <c r="H30" s="43">
        <f t="shared" si="5"/>
        <v>0</v>
      </c>
      <c r="I30" s="44">
        <f t="shared" si="1"/>
        <v>0</v>
      </c>
      <c r="J30" s="41">
        <v>0</v>
      </c>
      <c r="K30" s="45">
        <f t="shared" si="2"/>
        <v>0</v>
      </c>
      <c r="L30" s="25">
        <f>'OSNOVNI PODATKI'!$C$38</f>
        <v>85</v>
      </c>
      <c r="M30" s="51">
        <f t="shared" si="3"/>
        <v>0</v>
      </c>
      <c r="N30" s="52">
        <f t="shared" si="4"/>
        <v>0</v>
      </c>
      <c r="O30" s="2"/>
      <c r="P30" s="2"/>
    </row>
    <row r="31" spans="1:16">
      <c r="A31" s="2"/>
      <c r="B31" s="2"/>
      <c r="C31" s="2"/>
      <c r="D31" s="17"/>
      <c r="E31" s="41"/>
      <c r="F31" s="41"/>
      <c r="G31" s="2"/>
      <c r="H31" s="43">
        <f t="shared" si="5"/>
        <v>0</v>
      </c>
      <c r="I31" s="44">
        <f t="shared" si="1"/>
        <v>0</v>
      </c>
      <c r="J31" s="41">
        <v>0</v>
      </c>
      <c r="K31" s="45">
        <f t="shared" si="2"/>
        <v>0</v>
      </c>
      <c r="L31" s="25">
        <f>'OSNOVNI PODATKI'!$C$38</f>
        <v>85</v>
      </c>
      <c r="M31" s="51">
        <f t="shared" si="3"/>
        <v>0</v>
      </c>
      <c r="N31" s="52">
        <f t="shared" si="4"/>
        <v>0</v>
      </c>
      <c r="O31" s="2"/>
      <c r="P31" s="2"/>
    </row>
    <row r="32" spans="1:16">
      <c r="A32" s="2"/>
      <c r="B32" s="2"/>
      <c r="C32" s="2"/>
      <c r="D32" s="17"/>
      <c r="E32" s="41"/>
      <c r="F32" s="41"/>
      <c r="G32" s="2"/>
      <c r="H32" s="43">
        <f t="shared" si="5"/>
        <v>0</v>
      </c>
      <c r="I32" s="44">
        <f t="shared" si="1"/>
        <v>0</v>
      </c>
      <c r="J32" s="41">
        <v>0</v>
      </c>
      <c r="K32" s="45">
        <f t="shared" si="2"/>
        <v>0</v>
      </c>
      <c r="L32" s="25">
        <f>'OSNOVNI PODATKI'!$C$38</f>
        <v>85</v>
      </c>
      <c r="M32" s="51">
        <f t="shared" si="3"/>
        <v>0</v>
      </c>
      <c r="N32" s="52">
        <f t="shared" si="4"/>
        <v>0</v>
      </c>
      <c r="O32" s="2"/>
      <c r="P32" s="2"/>
    </row>
    <row r="33" spans="1:16">
      <c r="A33" s="2"/>
      <c r="B33" s="2"/>
      <c r="C33" s="2"/>
      <c r="D33" s="17"/>
      <c r="E33" s="41"/>
      <c r="F33" s="41"/>
      <c r="G33" s="2"/>
      <c r="H33" s="43">
        <f t="shared" si="5"/>
        <v>0</v>
      </c>
      <c r="I33" s="44">
        <f t="shared" si="1"/>
        <v>0</v>
      </c>
      <c r="J33" s="41">
        <v>0</v>
      </c>
      <c r="K33" s="45">
        <f t="shared" si="2"/>
        <v>0</v>
      </c>
      <c r="L33" s="25">
        <f>'OSNOVNI PODATKI'!$C$38</f>
        <v>85</v>
      </c>
      <c r="M33" s="51">
        <f t="shared" si="3"/>
        <v>0</v>
      </c>
      <c r="N33" s="52">
        <f t="shared" si="4"/>
        <v>0</v>
      </c>
      <c r="O33" s="2"/>
      <c r="P33" s="2"/>
    </row>
    <row r="34" spans="1:16">
      <c r="A34" s="2"/>
      <c r="B34" s="2"/>
      <c r="C34" s="2"/>
      <c r="D34" s="17"/>
      <c r="E34" s="41"/>
      <c r="F34" s="41"/>
      <c r="G34" s="2"/>
      <c r="H34" s="43">
        <f t="shared" si="5"/>
        <v>0</v>
      </c>
      <c r="I34" s="44">
        <f t="shared" si="1"/>
        <v>0</v>
      </c>
      <c r="J34" s="41">
        <v>0</v>
      </c>
      <c r="K34" s="45">
        <f t="shared" si="2"/>
        <v>0</v>
      </c>
      <c r="L34" s="25">
        <f>'OSNOVNI PODATKI'!$C$38</f>
        <v>85</v>
      </c>
      <c r="M34" s="51">
        <f t="shared" si="3"/>
        <v>0</v>
      </c>
      <c r="N34" s="52">
        <f t="shared" si="4"/>
        <v>0</v>
      </c>
      <c r="O34" s="2"/>
      <c r="P34" s="2"/>
    </row>
    <row r="35" spans="1:16">
      <c r="A35" s="2"/>
      <c r="B35" s="2"/>
      <c r="C35" s="2"/>
      <c r="D35" s="17"/>
      <c r="E35" s="41"/>
      <c r="F35" s="41"/>
      <c r="G35" s="2"/>
      <c r="H35" s="43">
        <f t="shared" si="5"/>
        <v>0</v>
      </c>
      <c r="I35" s="44">
        <f t="shared" si="1"/>
        <v>0</v>
      </c>
      <c r="J35" s="41">
        <v>0</v>
      </c>
      <c r="K35" s="45">
        <f t="shared" si="2"/>
        <v>0</v>
      </c>
      <c r="L35" s="25">
        <f>'OSNOVNI PODATKI'!$C$38</f>
        <v>85</v>
      </c>
      <c r="M35" s="51">
        <f t="shared" si="3"/>
        <v>0</v>
      </c>
      <c r="N35" s="52">
        <f t="shared" si="4"/>
        <v>0</v>
      </c>
      <c r="O35" s="2"/>
      <c r="P35" s="2"/>
    </row>
    <row r="36" spans="1:16">
      <c r="A36" s="2"/>
      <c r="B36" s="2"/>
      <c r="C36" s="2"/>
      <c r="D36" s="17"/>
      <c r="E36" s="41"/>
      <c r="F36" s="41"/>
      <c r="G36" s="2"/>
      <c r="H36" s="43">
        <f t="shared" si="5"/>
        <v>0</v>
      </c>
      <c r="I36" s="44">
        <f t="shared" si="1"/>
        <v>0</v>
      </c>
      <c r="J36" s="41">
        <v>0</v>
      </c>
      <c r="K36" s="45">
        <f t="shared" si="2"/>
        <v>0</v>
      </c>
      <c r="L36" s="25">
        <f>'OSNOVNI PODATKI'!$C$38</f>
        <v>85</v>
      </c>
      <c r="M36" s="51">
        <f t="shared" si="3"/>
        <v>0</v>
      </c>
      <c r="N36" s="52">
        <f t="shared" si="4"/>
        <v>0</v>
      </c>
      <c r="O36" s="2"/>
      <c r="P36" s="2"/>
    </row>
    <row r="37" spans="1:16">
      <c r="A37" s="2"/>
      <c r="B37" s="2"/>
      <c r="C37" s="2"/>
      <c r="D37" s="17"/>
      <c r="E37" s="41"/>
      <c r="F37" s="41"/>
      <c r="G37" s="2"/>
      <c r="H37" s="43">
        <f t="shared" si="5"/>
        <v>0</v>
      </c>
      <c r="I37" s="44">
        <f t="shared" si="1"/>
        <v>0</v>
      </c>
      <c r="J37" s="41">
        <v>0</v>
      </c>
      <c r="K37" s="45">
        <f t="shared" si="2"/>
        <v>0</v>
      </c>
      <c r="L37" s="25">
        <f>'OSNOVNI PODATKI'!$C$38</f>
        <v>85</v>
      </c>
      <c r="M37" s="51">
        <f t="shared" si="3"/>
        <v>0</v>
      </c>
      <c r="N37" s="52">
        <f t="shared" si="4"/>
        <v>0</v>
      </c>
      <c r="O37" s="2"/>
      <c r="P37" s="2"/>
    </row>
    <row r="38" spans="1:16">
      <c r="A38" s="2"/>
      <c r="B38" s="2"/>
      <c r="C38" s="2"/>
      <c r="D38" s="17"/>
      <c r="E38" s="41"/>
      <c r="F38" s="41"/>
      <c r="G38" s="2"/>
      <c r="H38" s="43">
        <f t="shared" si="5"/>
        <v>0</v>
      </c>
      <c r="I38" s="44">
        <f t="shared" si="1"/>
        <v>0</v>
      </c>
      <c r="J38" s="41">
        <v>0</v>
      </c>
      <c r="K38" s="45">
        <f t="shared" si="2"/>
        <v>0</v>
      </c>
      <c r="L38" s="25">
        <f>'OSNOVNI PODATKI'!$C$38</f>
        <v>85</v>
      </c>
      <c r="M38" s="51">
        <f t="shared" si="3"/>
        <v>0</v>
      </c>
      <c r="N38" s="52">
        <f t="shared" si="4"/>
        <v>0</v>
      </c>
      <c r="O38" s="2"/>
      <c r="P38" s="2"/>
    </row>
    <row r="39" spans="1:16">
      <c r="A39" s="2"/>
      <c r="B39" s="2"/>
      <c r="C39" s="2"/>
      <c r="D39" s="17"/>
      <c r="E39" s="41"/>
      <c r="F39" s="41"/>
      <c r="G39" s="2"/>
      <c r="H39" s="43">
        <f t="shared" si="5"/>
        <v>0</v>
      </c>
      <c r="I39" s="44">
        <f t="shared" si="1"/>
        <v>0</v>
      </c>
      <c r="J39" s="41">
        <v>0</v>
      </c>
      <c r="K39" s="45">
        <f t="shared" si="2"/>
        <v>0</v>
      </c>
      <c r="L39" s="25">
        <f>'OSNOVNI PODATKI'!$C$38</f>
        <v>85</v>
      </c>
      <c r="M39" s="51">
        <f t="shared" si="3"/>
        <v>0</v>
      </c>
      <c r="N39" s="52">
        <f t="shared" si="4"/>
        <v>0</v>
      </c>
      <c r="O39" s="2"/>
      <c r="P39" s="2"/>
    </row>
    <row r="40" spans="1:16">
      <c r="A40" s="2"/>
      <c r="B40" s="2"/>
      <c r="C40" s="2"/>
      <c r="D40" s="17"/>
      <c r="E40" s="41"/>
      <c r="F40" s="41"/>
      <c r="G40" s="2"/>
      <c r="H40" s="43">
        <f t="shared" si="5"/>
        <v>0</v>
      </c>
      <c r="I40" s="44">
        <f t="shared" si="1"/>
        <v>0</v>
      </c>
      <c r="J40" s="41">
        <v>0</v>
      </c>
      <c r="K40" s="45">
        <f t="shared" si="2"/>
        <v>0</v>
      </c>
      <c r="L40" s="25">
        <f>'OSNOVNI PODATKI'!$C$38</f>
        <v>85</v>
      </c>
      <c r="M40" s="51">
        <f t="shared" si="3"/>
        <v>0</v>
      </c>
      <c r="N40" s="52">
        <f t="shared" si="4"/>
        <v>0</v>
      </c>
      <c r="O40" s="2"/>
      <c r="P40" s="2"/>
    </row>
    <row r="41" spans="1:16">
      <c r="A41" s="2"/>
      <c r="B41" s="2"/>
      <c r="C41" s="2"/>
      <c r="D41" s="17"/>
      <c r="E41" s="41"/>
      <c r="F41" s="41"/>
      <c r="G41" s="2"/>
      <c r="H41" s="43">
        <f t="shared" si="5"/>
        <v>0</v>
      </c>
      <c r="I41" s="44">
        <f t="shared" si="1"/>
        <v>0</v>
      </c>
      <c r="J41" s="41">
        <v>0</v>
      </c>
      <c r="K41" s="45">
        <f t="shared" si="2"/>
        <v>0</v>
      </c>
      <c r="L41" s="25">
        <f>'OSNOVNI PODATKI'!$C$38</f>
        <v>85</v>
      </c>
      <c r="M41" s="51">
        <f t="shared" si="3"/>
        <v>0</v>
      </c>
      <c r="N41" s="52">
        <f t="shared" si="4"/>
        <v>0</v>
      </c>
      <c r="O41" s="2"/>
      <c r="P41" s="2"/>
    </row>
    <row r="42" spans="1:16">
      <c r="A42" s="2"/>
      <c r="B42" s="2"/>
      <c r="C42" s="2"/>
      <c r="D42" s="17"/>
      <c r="E42" s="41"/>
      <c r="F42" s="41"/>
      <c r="G42" s="2"/>
      <c r="H42" s="43">
        <f t="shared" si="5"/>
        <v>0</v>
      </c>
      <c r="I42" s="44">
        <f t="shared" si="1"/>
        <v>0</v>
      </c>
      <c r="J42" s="41">
        <v>0</v>
      </c>
      <c r="K42" s="45">
        <f t="shared" si="2"/>
        <v>0</v>
      </c>
      <c r="L42" s="25">
        <f>'OSNOVNI PODATKI'!$C$38</f>
        <v>85</v>
      </c>
      <c r="M42" s="51">
        <f t="shared" si="3"/>
        <v>0</v>
      </c>
      <c r="N42" s="52">
        <f t="shared" si="4"/>
        <v>0</v>
      </c>
      <c r="O42" s="2"/>
      <c r="P42" s="2"/>
    </row>
    <row r="43" spans="1:16">
      <c r="A43" s="2"/>
      <c r="B43" s="2"/>
      <c r="C43" s="2"/>
      <c r="D43" s="17"/>
      <c r="E43" s="41"/>
      <c r="F43" s="41"/>
      <c r="G43" s="2"/>
      <c r="H43" s="43">
        <f t="shared" ref="H43:H59" si="6">SUM(E43*G43)</f>
        <v>0</v>
      </c>
      <c r="I43" s="44">
        <f t="shared" si="1"/>
        <v>0</v>
      </c>
      <c r="J43" s="41">
        <v>0</v>
      </c>
      <c r="K43" s="45">
        <f t="shared" si="2"/>
        <v>0</v>
      </c>
      <c r="L43" s="25">
        <f>'OSNOVNI PODATKI'!$C$38</f>
        <v>85</v>
      </c>
      <c r="M43" s="51">
        <f t="shared" si="3"/>
        <v>0</v>
      </c>
      <c r="N43" s="52">
        <f t="shared" si="4"/>
        <v>0</v>
      </c>
      <c r="O43" s="2"/>
      <c r="P43" s="2"/>
    </row>
    <row r="44" spans="1:16">
      <c r="A44" s="2"/>
      <c r="B44" s="2"/>
      <c r="C44" s="2"/>
      <c r="D44" s="17"/>
      <c r="E44" s="41"/>
      <c r="F44" s="41"/>
      <c r="G44" s="2"/>
      <c r="H44" s="43">
        <f t="shared" si="6"/>
        <v>0</v>
      </c>
      <c r="I44" s="44">
        <f t="shared" si="1"/>
        <v>0</v>
      </c>
      <c r="J44" s="41">
        <v>0</v>
      </c>
      <c r="K44" s="45">
        <f t="shared" si="2"/>
        <v>0</v>
      </c>
      <c r="L44" s="25">
        <f>'OSNOVNI PODATKI'!$C$38</f>
        <v>85</v>
      </c>
      <c r="M44" s="51">
        <f t="shared" si="3"/>
        <v>0</v>
      </c>
      <c r="N44" s="52">
        <f t="shared" si="4"/>
        <v>0</v>
      </c>
      <c r="O44" s="2"/>
      <c r="P44" s="2"/>
    </row>
    <row r="45" spans="1:16">
      <c r="A45" s="2"/>
      <c r="B45" s="2"/>
      <c r="C45" s="2"/>
      <c r="D45" s="17"/>
      <c r="E45" s="41"/>
      <c r="F45" s="41"/>
      <c r="G45" s="2"/>
      <c r="H45" s="43">
        <f t="shared" si="6"/>
        <v>0</v>
      </c>
      <c r="I45" s="44">
        <f t="shared" si="1"/>
        <v>0</v>
      </c>
      <c r="J45" s="41">
        <v>0</v>
      </c>
      <c r="K45" s="45">
        <f t="shared" si="2"/>
        <v>0</v>
      </c>
      <c r="L45" s="25">
        <f>'OSNOVNI PODATKI'!$C$38</f>
        <v>85</v>
      </c>
      <c r="M45" s="51">
        <f t="shared" si="3"/>
        <v>0</v>
      </c>
      <c r="N45" s="52">
        <f t="shared" si="4"/>
        <v>0</v>
      </c>
      <c r="O45" s="2"/>
      <c r="P45" s="2"/>
    </row>
    <row r="46" spans="1:16">
      <c r="A46" s="2"/>
      <c r="B46" s="2"/>
      <c r="C46" s="2"/>
      <c r="D46" s="17"/>
      <c r="E46" s="41"/>
      <c r="F46" s="41"/>
      <c r="G46" s="2"/>
      <c r="H46" s="43">
        <f t="shared" si="6"/>
        <v>0</v>
      </c>
      <c r="I46" s="44">
        <f t="shared" si="1"/>
        <v>0</v>
      </c>
      <c r="J46" s="41">
        <v>0</v>
      </c>
      <c r="K46" s="45">
        <f t="shared" si="2"/>
        <v>0</v>
      </c>
      <c r="L46" s="25">
        <f>'OSNOVNI PODATKI'!$C$38</f>
        <v>85</v>
      </c>
      <c r="M46" s="51">
        <f t="shared" si="3"/>
        <v>0</v>
      </c>
      <c r="N46" s="52">
        <f t="shared" si="4"/>
        <v>0</v>
      </c>
      <c r="O46" s="2"/>
      <c r="P46" s="2"/>
    </row>
    <row r="47" spans="1:16">
      <c r="A47" s="2"/>
      <c r="B47" s="2"/>
      <c r="C47" s="2"/>
      <c r="D47" s="17"/>
      <c r="E47" s="41"/>
      <c r="F47" s="41"/>
      <c r="G47" s="2"/>
      <c r="H47" s="43">
        <f t="shared" si="6"/>
        <v>0</v>
      </c>
      <c r="I47" s="44">
        <f t="shared" si="1"/>
        <v>0</v>
      </c>
      <c r="J47" s="41">
        <v>0</v>
      </c>
      <c r="K47" s="45">
        <f t="shared" si="2"/>
        <v>0</v>
      </c>
      <c r="L47" s="25">
        <f>'OSNOVNI PODATKI'!$C$38</f>
        <v>85</v>
      </c>
      <c r="M47" s="51">
        <f t="shared" si="3"/>
        <v>0</v>
      </c>
      <c r="N47" s="52">
        <f t="shared" si="4"/>
        <v>0</v>
      </c>
      <c r="O47" s="2"/>
      <c r="P47" s="2"/>
    </row>
    <row r="48" spans="1:16">
      <c r="A48" s="2"/>
      <c r="B48" s="2"/>
      <c r="C48" s="2"/>
      <c r="D48" s="17"/>
      <c r="E48" s="41"/>
      <c r="F48" s="41"/>
      <c r="G48" s="2"/>
      <c r="H48" s="43">
        <f t="shared" si="6"/>
        <v>0</v>
      </c>
      <c r="I48" s="44">
        <f t="shared" si="1"/>
        <v>0</v>
      </c>
      <c r="J48" s="41">
        <v>0</v>
      </c>
      <c r="K48" s="45">
        <f t="shared" si="2"/>
        <v>0</v>
      </c>
      <c r="L48" s="25">
        <f>'OSNOVNI PODATKI'!$C$38</f>
        <v>85</v>
      </c>
      <c r="M48" s="51">
        <f t="shared" si="3"/>
        <v>0</v>
      </c>
      <c r="N48" s="52">
        <f t="shared" si="4"/>
        <v>0</v>
      </c>
      <c r="O48" s="2"/>
      <c r="P48" s="2"/>
    </row>
    <row r="49" spans="1:16">
      <c r="A49" s="2"/>
      <c r="B49" s="2"/>
      <c r="C49" s="2"/>
      <c r="D49" s="17"/>
      <c r="E49" s="41"/>
      <c r="F49" s="41"/>
      <c r="G49" s="2"/>
      <c r="H49" s="43">
        <f t="shared" si="6"/>
        <v>0</v>
      </c>
      <c r="I49" s="44">
        <f t="shared" si="1"/>
        <v>0</v>
      </c>
      <c r="J49" s="41">
        <v>0</v>
      </c>
      <c r="K49" s="45">
        <f t="shared" si="2"/>
        <v>0</v>
      </c>
      <c r="L49" s="25">
        <f>'OSNOVNI PODATKI'!$C$38</f>
        <v>85</v>
      </c>
      <c r="M49" s="51">
        <f t="shared" si="3"/>
        <v>0</v>
      </c>
      <c r="N49" s="52">
        <f t="shared" si="4"/>
        <v>0</v>
      </c>
      <c r="O49" s="2"/>
      <c r="P49" s="2"/>
    </row>
    <row r="50" spans="1:16">
      <c r="A50" s="2"/>
      <c r="B50" s="2"/>
      <c r="C50" s="2"/>
      <c r="D50" s="17"/>
      <c r="E50" s="41"/>
      <c r="F50" s="41"/>
      <c r="G50" s="2"/>
      <c r="H50" s="43">
        <f t="shared" si="6"/>
        <v>0</v>
      </c>
      <c r="I50" s="44">
        <f t="shared" si="1"/>
        <v>0</v>
      </c>
      <c r="J50" s="41">
        <v>0</v>
      </c>
      <c r="K50" s="45">
        <f t="shared" si="2"/>
        <v>0</v>
      </c>
      <c r="L50" s="25">
        <f>'OSNOVNI PODATKI'!$C$38</f>
        <v>85</v>
      </c>
      <c r="M50" s="51">
        <f t="shared" si="3"/>
        <v>0</v>
      </c>
      <c r="N50" s="52">
        <f t="shared" si="4"/>
        <v>0</v>
      </c>
      <c r="O50" s="2"/>
      <c r="P50" s="2"/>
    </row>
    <row r="51" spans="1:16">
      <c r="A51" s="2"/>
      <c r="B51" s="2"/>
      <c r="C51" s="2"/>
      <c r="D51" s="17"/>
      <c r="E51" s="41"/>
      <c r="F51" s="41"/>
      <c r="G51" s="2"/>
      <c r="H51" s="43">
        <f t="shared" si="6"/>
        <v>0</v>
      </c>
      <c r="I51" s="44">
        <f t="shared" si="1"/>
        <v>0</v>
      </c>
      <c r="J51" s="41">
        <v>0</v>
      </c>
      <c r="K51" s="45">
        <f t="shared" si="2"/>
        <v>0</v>
      </c>
      <c r="L51" s="25">
        <f>'OSNOVNI PODATKI'!$C$38</f>
        <v>85</v>
      </c>
      <c r="M51" s="51">
        <f t="shared" si="3"/>
        <v>0</v>
      </c>
      <c r="N51" s="52">
        <f t="shared" si="4"/>
        <v>0</v>
      </c>
      <c r="O51" s="2"/>
      <c r="P51" s="2"/>
    </row>
    <row r="52" spans="1:16">
      <c r="A52" s="2"/>
      <c r="B52" s="2"/>
      <c r="C52" s="2"/>
      <c r="D52" s="17"/>
      <c r="E52" s="41"/>
      <c r="F52" s="41"/>
      <c r="G52" s="2"/>
      <c r="H52" s="43">
        <f t="shared" ref="H52:H56" si="7">SUM(E52*G52)</f>
        <v>0</v>
      </c>
      <c r="I52" s="44">
        <f t="shared" si="1"/>
        <v>0</v>
      </c>
      <c r="J52" s="41">
        <v>0</v>
      </c>
      <c r="K52" s="45">
        <f t="shared" si="2"/>
        <v>0</v>
      </c>
      <c r="L52" s="25">
        <f>'OSNOVNI PODATKI'!$C$38</f>
        <v>85</v>
      </c>
      <c r="M52" s="51">
        <f t="shared" ref="M52:M56" si="8">SUM(K52*L52/100)</f>
        <v>0</v>
      </c>
      <c r="N52" s="52">
        <f t="shared" ref="N52:N56" si="9">SUM(H52-M52)</f>
        <v>0</v>
      </c>
      <c r="O52" s="2"/>
      <c r="P52" s="2"/>
    </row>
    <row r="53" spans="1:16">
      <c r="A53" s="2"/>
      <c r="B53" s="2"/>
      <c r="C53" s="2"/>
      <c r="D53" s="17"/>
      <c r="E53" s="41"/>
      <c r="F53" s="41"/>
      <c r="G53" s="2"/>
      <c r="H53" s="43">
        <f t="shared" si="7"/>
        <v>0</v>
      </c>
      <c r="I53" s="44">
        <f t="shared" si="1"/>
        <v>0</v>
      </c>
      <c r="J53" s="41">
        <v>0</v>
      </c>
      <c r="K53" s="45">
        <f t="shared" si="2"/>
        <v>0</v>
      </c>
      <c r="L53" s="25">
        <f>'OSNOVNI PODATKI'!$C$38</f>
        <v>85</v>
      </c>
      <c r="M53" s="51">
        <f t="shared" si="8"/>
        <v>0</v>
      </c>
      <c r="N53" s="52">
        <f t="shared" si="9"/>
        <v>0</v>
      </c>
      <c r="O53" s="2"/>
      <c r="P53" s="2"/>
    </row>
    <row r="54" spans="1:16">
      <c r="A54" s="2"/>
      <c r="B54" s="2"/>
      <c r="C54" s="2"/>
      <c r="D54" s="17"/>
      <c r="E54" s="41"/>
      <c r="F54" s="41"/>
      <c r="G54" s="2"/>
      <c r="H54" s="43">
        <f t="shared" si="7"/>
        <v>0</v>
      </c>
      <c r="I54" s="44">
        <f t="shared" si="1"/>
        <v>0</v>
      </c>
      <c r="J54" s="41">
        <v>0</v>
      </c>
      <c r="K54" s="45">
        <f t="shared" si="2"/>
        <v>0</v>
      </c>
      <c r="L54" s="25">
        <f>'OSNOVNI PODATKI'!$C$38</f>
        <v>85</v>
      </c>
      <c r="M54" s="51">
        <f t="shared" si="8"/>
        <v>0</v>
      </c>
      <c r="N54" s="52">
        <f t="shared" si="9"/>
        <v>0</v>
      </c>
      <c r="O54" s="2"/>
      <c r="P54" s="2"/>
    </row>
    <row r="55" spans="1:16">
      <c r="A55" s="2"/>
      <c r="B55" s="2"/>
      <c r="C55" s="2"/>
      <c r="D55" s="17"/>
      <c r="E55" s="41"/>
      <c r="F55" s="41"/>
      <c r="G55" s="2"/>
      <c r="H55" s="43">
        <f t="shared" si="7"/>
        <v>0</v>
      </c>
      <c r="I55" s="44">
        <f t="shared" si="1"/>
        <v>0</v>
      </c>
      <c r="J55" s="41">
        <v>0</v>
      </c>
      <c r="K55" s="45">
        <f t="shared" si="2"/>
        <v>0</v>
      </c>
      <c r="L55" s="25">
        <f>'OSNOVNI PODATKI'!$C$38</f>
        <v>85</v>
      </c>
      <c r="M55" s="51">
        <f t="shared" si="8"/>
        <v>0</v>
      </c>
      <c r="N55" s="52">
        <f t="shared" si="9"/>
        <v>0</v>
      </c>
      <c r="O55" s="2"/>
      <c r="P55" s="2"/>
    </row>
    <row r="56" spans="1:16">
      <c r="A56" s="2"/>
      <c r="B56" s="2"/>
      <c r="C56" s="2"/>
      <c r="D56" s="17"/>
      <c r="E56" s="41"/>
      <c r="F56" s="41"/>
      <c r="G56" s="2"/>
      <c r="H56" s="43">
        <f t="shared" si="7"/>
        <v>0</v>
      </c>
      <c r="I56" s="44">
        <f t="shared" si="1"/>
        <v>0</v>
      </c>
      <c r="J56" s="41">
        <v>0</v>
      </c>
      <c r="K56" s="45">
        <f t="shared" si="2"/>
        <v>0</v>
      </c>
      <c r="L56" s="25">
        <f>'OSNOVNI PODATKI'!$C$38</f>
        <v>85</v>
      </c>
      <c r="M56" s="51">
        <f t="shared" si="8"/>
        <v>0</v>
      </c>
      <c r="N56" s="52">
        <f t="shared" si="9"/>
        <v>0</v>
      </c>
      <c r="O56" s="2"/>
      <c r="P56" s="2"/>
    </row>
    <row r="57" spans="1:16">
      <c r="A57" s="2"/>
      <c r="B57" s="2"/>
      <c r="C57" s="2"/>
      <c r="D57" s="17"/>
      <c r="E57" s="41"/>
      <c r="F57" s="41"/>
      <c r="G57" s="2"/>
      <c r="H57" s="43">
        <f t="shared" si="6"/>
        <v>0</v>
      </c>
      <c r="I57" s="44">
        <f t="shared" si="1"/>
        <v>0</v>
      </c>
      <c r="J57" s="41">
        <v>0</v>
      </c>
      <c r="K57" s="45">
        <f t="shared" si="2"/>
        <v>0</v>
      </c>
      <c r="L57" s="25">
        <f>'OSNOVNI PODATKI'!$C$38</f>
        <v>85</v>
      </c>
      <c r="M57" s="51">
        <f t="shared" si="3"/>
        <v>0</v>
      </c>
      <c r="N57" s="52">
        <f t="shared" si="4"/>
        <v>0</v>
      </c>
      <c r="O57" s="2"/>
      <c r="P57" s="2"/>
    </row>
    <row r="58" spans="1:16">
      <c r="A58" s="2"/>
      <c r="B58" s="2"/>
      <c r="C58" s="2"/>
      <c r="D58" s="17"/>
      <c r="E58" s="41"/>
      <c r="F58" s="41"/>
      <c r="G58" s="2"/>
      <c r="H58" s="43">
        <f t="shared" si="6"/>
        <v>0</v>
      </c>
      <c r="I58" s="44">
        <f t="shared" si="1"/>
        <v>0</v>
      </c>
      <c r="J58" s="41">
        <v>0</v>
      </c>
      <c r="K58" s="45">
        <f t="shared" si="2"/>
        <v>0</v>
      </c>
      <c r="L58" s="25">
        <f>'OSNOVNI PODATKI'!$C$38</f>
        <v>85</v>
      </c>
      <c r="M58" s="51">
        <f t="shared" si="3"/>
        <v>0</v>
      </c>
      <c r="N58" s="52">
        <f t="shared" si="4"/>
        <v>0</v>
      </c>
      <c r="O58" s="2"/>
      <c r="P58" s="2"/>
    </row>
    <row r="59" spans="1:16">
      <c r="A59" s="2"/>
      <c r="B59" s="38" t="s">
        <v>48</v>
      </c>
      <c r="C59" s="2"/>
      <c r="D59" s="17"/>
      <c r="E59" s="41"/>
      <c r="F59" s="41"/>
      <c r="G59" s="2"/>
      <c r="H59" s="43">
        <f t="shared" si="6"/>
        <v>0</v>
      </c>
      <c r="I59" s="44">
        <f t="shared" si="1"/>
        <v>0</v>
      </c>
      <c r="J59" s="41">
        <v>0</v>
      </c>
      <c r="K59" s="45">
        <f t="shared" si="2"/>
        <v>0</v>
      </c>
      <c r="L59" s="25">
        <f>'OSNOVNI PODATKI'!$C$38</f>
        <v>85</v>
      </c>
      <c r="M59" s="51">
        <f t="shared" si="3"/>
        <v>0</v>
      </c>
      <c r="N59" s="52">
        <f t="shared" si="4"/>
        <v>0</v>
      </c>
      <c r="O59" s="2"/>
      <c r="P59" s="2"/>
    </row>
    <row r="60" spans="1:16" s="35" customFormat="1" ht="15.75">
      <c r="A60" s="66" t="s">
        <v>41</v>
      </c>
      <c r="B60" s="66"/>
      <c r="C60" s="33"/>
      <c r="D60" s="34"/>
      <c r="E60" s="33"/>
      <c r="F60" s="33"/>
      <c r="G60" s="33"/>
      <c r="H60" s="46">
        <f>SUM(H7:H59)</f>
        <v>0</v>
      </c>
      <c r="I60" s="47">
        <f>SUM(I7:I59)</f>
        <v>0</v>
      </c>
      <c r="J60" s="41">
        <f>SUM(J7:J59)</f>
        <v>0</v>
      </c>
      <c r="K60" s="48">
        <f>SUM(K7:K59)</f>
        <v>0</v>
      </c>
      <c r="L60" s="33"/>
      <c r="M60" s="49">
        <f>SUM(M7:M59)</f>
        <v>0</v>
      </c>
      <c r="N60" s="50">
        <f>SUM(N7:N59)</f>
        <v>0</v>
      </c>
      <c r="O60" s="33"/>
      <c r="P60" s="33"/>
    </row>
    <row r="61" spans="1:16" ht="30" customHeight="1">
      <c r="H61" s="62" t="s">
        <v>23</v>
      </c>
      <c r="I61" s="62" t="s">
        <v>24</v>
      </c>
      <c r="J61" s="62" t="s">
        <v>25</v>
      </c>
      <c r="K61" s="62" t="s">
        <v>26</v>
      </c>
      <c r="L61" s="63" t="s">
        <v>27</v>
      </c>
      <c r="M61" s="62" t="s">
        <v>28</v>
      </c>
      <c r="N61" s="62" t="s">
        <v>29</v>
      </c>
    </row>
    <row r="62" spans="1:16" ht="15.75">
      <c r="A62" s="67" t="s">
        <v>45</v>
      </c>
      <c r="B62" s="67"/>
      <c r="C62" s="36">
        <f>SUMIF(C7:C59,"PRISPEVEK V NARAVI",M7:M59)</f>
        <v>0</v>
      </c>
      <c r="E62" s="68" t="s">
        <v>50</v>
      </c>
      <c r="F62" s="69"/>
      <c r="H62" s="57">
        <f>SUMIF(A7:A59,"1. FAZA",H7:H59)</f>
        <v>0</v>
      </c>
      <c r="I62" s="57">
        <f>SUMIF(A7:A59,"1. FAZA",I7:I59)</f>
        <v>0</v>
      </c>
      <c r="J62" s="58">
        <f>SUMIF(A7:A59,"1. FAZA",J7:J59)</f>
        <v>0</v>
      </c>
      <c r="K62" s="57">
        <f>SUMIF(A7:A59,"1. FAZA",K7:K59)</f>
        <v>0</v>
      </c>
      <c r="L62" s="59">
        <v>85</v>
      </c>
      <c r="M62" s="57">
        <f>SUMIF(A7:A59,"1. FAZA",M7:M59)</f>
        <v>0</v>
      </c>
      <c r="N62" s="57">
        <f>SUMIF(A7:A59,"1. FAZA",N7:N59)</f>
        <v>0</v>
      </c>
    </row>
    <row r="64" spans="1:16" ht="15.75">
      <c r="E64" s="70" t="s">
        <v>51</v>
      </c>
      <c r="F64" s="71"/>
      <c r="H64" s="60">
        <f>SUMIF(A7:A59,"2. FAZA",H7:H59)</f>
        <v>0</v>
      </c>
      <c r="I64" s="60">
        <f>SUMIF(A7:A59,"2. FAZA",I7:I59)</f>
        <v>0</v>
      </c>
      <c r="J64" s="60">
        <f>SUMIF(A7:A59,"2. FAZA",J7:J59)</f>
        <v>0</v>
      </c>
      <c r="K64" s="60">
        <f>SUMIF(A7:A59,"2. FAZA",K7:K59)</f>
        <v>0</v>
      </c>
      <c r="L64" s="61">
        <v>85</v>
      </c>
      <c r="M64" s="60">
        <f>SUMIF(A7:A59,"2. FAZA",M7:M59)</f>
        <v>0</v>
      </c>
      <c r="N64" s="60">
        <f>SUMIF(A7:A59,"2. FAZA",N7:N59)</f>
        <v>0</v>
      </c>
    </row>
  </sheetData>
  <mergeCells count="4">
    <mergeCell ref="A60:B60"/>
    <mergeCell ref="A62:B62"/>
    <mergeCell ref="E62:F62"/>
    <mergeCell ref="E64:F64"/>
  </mergeCells>
  <dataValidations count="2">
    <dataValidation type="list" allowBlank="1" showInputMessage="1" showErrorMessage="1" sqref="C7:C59">
      <formula1>stroški</formula1>
    </dataValidation>
    <dataValidation type="list" allowBlank="1" showInputMessage="1" showErrorMessage="1" sqref="A7:A59">
      <formula1>FAZE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4"/>
  <sheetViews>
    <sheetView topLeftCell="B1" zoomScaleNormal="100" workbookViewId="0">
      <selection activeCell="H62" sqref="H62"/>
    </sheetView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4.85546875" customWidth="1"/>
    <col min="15" max="15" width="14.28515625" customWidth="1"/>
    <col min="16" max="16" width="13.85546875" customWidth="1"/>
  </cols>
  <sheetData>
    <row r="2" spans="1:16">
      <c r="B2" s="1" t="s">
        <v>12</v>
      </c>
      <c r="C2" s="1" t="s">
        <v>44</v>
      </c>
      <c r="D2" s="23"/>
      <c r="E2" s="1"/>
      <c r="F2" s="1"/>
      <c r="G2" s="1"/>
      <c r="H2" s="1"/>
    </row>
    <row r="3" spans="1:16">
      <c r="D3" s="16"/>
    </row>
    <row r="4" spans="1:16">
      <c r="B4" s="32" t="s">
        <v>42</v>
      </c>
      <c r="C4" s="31" t="s">
        <v>43</v>
      </c>
      <c r="D4" s="16"/>
    </row>
    <row r="6" spans="1:16" ht="36" customHeight="1">
      <c r="A6" s="18" t="s">
        <v>16</v>
      </c>
      <c r="B6" s="18" t="s">
        <v>17</v>
      </c>
      <c r="C6" s="19" t="s">
        <v>18</v>
      </c>
      <c r="D6" s="24" t="s">
        <v>19</v>
      </c>
      <c r="E6" s="20" t="s">
        <v>20</v>
      </c>
      <c r="F6" s="20" t="s">
        <v>21</v>
      </c>
      <c r="G6" s="20" t="s">
        <v>22</v>
      </c>
      <c r="H6" s="29" t="s">
        <v>23</v>
      </c>
      <c r="I6" s="26" t="s">
        <v>24</v>
      </c>
      <c r="J6" s="21" t="s">
        <v>25</v>
      </c>
      <c r="K6" s="28" t="s">
        <v>26</v>
      </c>
      <c r="L6" s="20" t="s">
        <v>27</v>
      </c>
      <c r="M6" s="30" t="s">
        <v>28</v>
      </c>
      <c r="N6" s="27" t="s">
        <v>29</v>
      </c>
      <c r="O6" s="22" t="s">
        <v>39</v>
      </c>
      <c r="P6" s="22" t="s">
        <v>40</v>
      </c>
    </row>
    <row r="7" spans="1:16">
      <c r="A7" s="2"/>
      <c r="B7" s="2"/>
      <c r="C7" s="2"/>
      <c r="D7" s="17"/>
      <c r="E7" s="41"/>
      <c r="F7" s="41"/>
      <c r="G7" s="2"/>
      <c r="H7" s="42">
        <f>SUM(E7*G7)</f>
        <v>0</v>
      </c>
      <c r="I7" s="44">
        <f>SUM(F7*G7)</f>
        <v>0</v>
      </c>
      <c r="J7" s="41">
        <v>0</v>
      </c>
      <c r="K7" s="45">
        <f>SUM(I7-J7)</f>
        <v>0</v>
      </c>
      <c r="L7" s="25">
        <f>'OSNOVNI PODATKI'!$C$38</f>
        <v>85</v>
      </c>
      <c r="M7" s="51">
        <f>SUM(K7*L7/100)</f>
        <v>0</v>
      </c>
      <c r="N7" s="52">
        <f>SUM(H7-M7)</f>
        <v>0</v>
      </c>
      <c r="O7" s="2"/>
      <c r="P7" s="2"/>
    </row>
    <row r="8" spans="1:16">
      <c r="A8" s="2"/>
      <c r="B8" s="2"/>
      <c r="C8" s="2"/>
      <c r="D8" s="17"/>
      <c r="E8" s="41"/>
      <c r="F8" s="41"/>
      <c r="G8" s="2"/>
      <c r="H8" s="42">
        <f t="shared" ref="H8:H59" si="0">SUM(E8*G8)</f>
        <v>0</v>
      </c>
      <c r="I8" s="44">
        <f t="shared" ref="I8:I59" si="1">SUM(F8*G8)</f>
        <v>0</v>
      </c>
      <c r="J8" s="41">
        <v>0</v>
      </c>
      <c r="K8" s="45">
        <f t="shared" ref="K8:K59" si="2">SUM(I8-J8)</f>
        <v>0</v>
      </c>
      <c r="L8" s="25">
        <f>'OSNOVNI PODATKI'!$C$38</f>
        <v>85</v>
      </c>
      <c r="M8" s="51">
        <f t="shared" ref="M8:M59" si="3">SUM(K8*L8/100)</f>
        <v>0</v>
      </c>
      <c r="N8" s="52">
        <f t="shared" ref="N8:N59" si="4">SUM(H8-M8)</f>
        <v>0</v>
      </c>
      <c r="O8" s="2"/>
      <c r="P8" s="2"/>
    </row>
    <row r="9" spans="1:16">
      <c r="A9" s="2"/>
      <c r="B9" s="2"/>
      <c r="C9" s="2"/>
      <c r="D9" s="17"/>
      <c r="E9" s="41"/>
      <c r="F9" s="41"/>
      <c r="G9" s="2"/>
      <c r="H9" s="42">
        <f t="shared" si="0"/>
        <v>0</v>
      </c>
      <c r="I9" s="44">
        <f t="shared" si="1"/>
        <v>0</v>
      </c>
      <c r="J9" s="41">
        <v>0</v>
      </c>
      <c r="K9" s="45">
        <f t="shared" si="2"/>
        <v>0</v>
      </c>
      <c r="L9" s="25">
        <f>'OSNOVNI PODATKI'!$C$38</f>
        <v>85</v>
      </c>
      <c r="M9" s="51">
        <f t="shared" si="3"/>
        <v>0</v>
      </c>
      <c r="N9" s="52">
        <f t="shared" si="4"/>
        <v>0</v>
      </c>
      <c r="O9" s="2"/>
      <c r="P9" s="2"/>
    </row>
    <row r="10" spans="1:16">
      <c r="A10" s="2"/>
      <c r="B10" s="2"/>
      <c r="C10" s="2"/>
      <c r="D10" s="17"/>
      <c r="E10" s="41"/>
      <c r="F10" s="41"/>
      <c r="G10" s="2"/>
      <c r="H10" s="42">
        <f t="shared" si="0"/>
        <v>0</v>
      </c>
      <c r="I10" s="44">
        <f t="shared" si="1"/>
        <v>0</v>
      </c>
      <c r="J10" s="41">
        <v>0</v>
      </c>
      <c r="K10" s="45">
        <f t="shared" si="2"/>
        <v>0</v>
      </c>
      <c r="L10" s="25">
        <f>'OSNOVNI PODATKI'!$C$38</f>
        <v>85</v>
      </c>
      <c r="M10" s="51">
        <f t="shared" si="3"/>
        <v>0</v>
      </c>
      <c r="N10" s="52">
        <f t="shared" si="4"/>
        <v>0</v>
      </c>
      <c r="O10" s="2"/>
      <c r="P10" s="2"/>
    </row>
    <row r="11" spans="1:16">
      <c r="A11" s="2"/>
      <c r="B11" s="2"/>
      <c r="C11" s="2"/>
      <c r="D11" s="17"/>
      <c r="E11" s="41"/>
      <c r="F11" s="41"/>
      <c r="G11" s="2"/>
      <c r="H11" s="42">
        <f t="shared" si="0"/>
        <v>0</v>
      </c>
      <c r="I11" s="44">
        <f t="shared" si="1"/>
        <v>0</v>
      </c>
      <c r="J11" s="41">
        <v>0</v>
      </c>
      <c r="K11" s="45">
        <f t="shared" si="2"/>
        <v>0</v>
      </c>
      <c r="L11" s="25">
        <f>'OSNOVNI PODATKI'!$C$38</f>
        <v>85</v>
      </c>
      <c r="M11" s="51">
        <f t="shared" si="3"/>
        <v>0</v>
      </c>
      <c r="N11" s="52">
        <f t="shared" si="4"/>
        <v>0</v>
      </c>
      <c r="O11" s="2"/>
      <c r="P11" s="2"/>
    </row>
    <row r="12" spans="1:16">
      <c r="A12" s="2"/>
      <c r="B12" s="2"/>
      <c r="C12" s="2"/>
      <c r="D12" s="17"/>
      <c r="E12" s="41"/>
      <c r="F12" s="41"/>
      <c r="G12" s="2"/>
      <c r="H12" s="42">
        <f t="shared" si="0"/>
        <v>0</v>
      </c>
      <c r="I12" s="44">
        <f t="shared" si="1"/>
        <v>0</v>
      </c>
      <c r="J12" s="41">
        <v>0</v>
      </c>
      <c r="K12" s="45">
        <f t="shared" si="2"/>
        <v>0</v>
      </c>
      <c r="L12" s="25">
        <f>'OSNOVNI PODATKI'!$C$38</f>
        <v>85</v>
      </c>
      <c r="M12" s="51">
        <f t="shared" si="3"/>
        <v>0</v>
      </c>
      <c r="N12" s="52">
        <f t="shared" si="4"/>
        <v>0</v>
      </c>
      <c r="O12" s="2"/>
      <c r="P12" s="2"/>
    </row>
    <row r="13" spans="1:16">
      <c r="A13" s="2"/>
      <c r="B13" s="2"/>
      <c r="C13" s="2"/>
      <c r="D13" s="17"/>
      <c r="E13" s="41"/>
      <c r="F13" s="41"/>
      <c r="G13" s="2"/>
      <c r="H13" s="42">
        <f t="shared" si="0"/>
        <v>0</v>
      </c>
      <c r="I13" s="44">
        <f t="shared" si="1"/>
        <v>0</v>
      </c>
      <c r="J13" s="41">
        <v>0</v>
      </c>
      <c r="K13" s="45">
        <f t="shared" si="2"/>
        <v>0</v>
      </c>
      <c r="L13" s="25">
        <f>'OSNOVNI PODATKI'!$C$38</f>
        <v>85</v>
      </c>
      <c r="M13" s="51">
        <f t="shared" si="3"/>
        <v>0</v>
      </c>
      <c r="N13" s="52">
        <f t="shared" si="4"/>
        <v>0</v>
      </c>
      <c r="O13" s="2"/>
      <c r="P13" s="2"/>
    </row>
    <row r="14" spans="1:16">
      <c r="A14" s="2"/>
      <c r="B14" s="2"/>
      <c r="C14" s="2"/>
      <c r="D14" s="17"/>
      <c r="E14" s="41"/>
      <c r="F14" s="41"/>
      <c r="G14" s="2"/>
      <c r="H14" s="42">
        <f t="shared" si="0"/>
        <v>0</v>
      </c>
      <c r="I14" s="44">
        <f t="shared" si="1"/>
        <v>0</v>
      </c>
      <c r="J14" s="41">
        <v>0</v>
      </c>
      <c r="K14" s="45">
        <f t="shared" si="2"/>
        <v>0</v>
      </c>
      <c r="L14" s="25">
        <f>'OSNOVNI PODATKI'!$C$38</f>
        <v>85</v>
      </c>
      <c r="M14" s="51">
        <f t="shared" si="3"/>
        <v>0</v>
      </c>
      <c r="N14" s="52">
        <f t="shared" si="4"/>
        <v>0</v>
      </c>
      <c r="O14" s="2"/>
      <c r="P14" s="2"/>
    </row>
    <row r="15" spans="1:16">
      <c r="A15" s="2"/>
      <c r="B15" s="2"/>
      <c r="C15" s="2"/>
      <c r="D15" s="17"/>
      <c r="E15" s="41"/>
      <c r="F15" s="41"/>
      <c r="G15" s="2"/>
      <c r="H15" s="42">
        <f t="shared" si="0"/>
        <v>0</v>
      </c>
      <c r="I15" s="44">
        <f t="shared" si="1"/>
        <v>0</v>
      </c>
      <c r="J15" s="41">
        <v>0</v>
      </c>
      <c r="K15" s="45">
        <f t="shared" si="2"/>
        <v>0</v>
      </c>
      <c r="L15" s="25">
        <f>'OSNOVNI PODATKI'!$C$38</f>
        <v>85</v>
      </c>
      <c r="M15" s="51">
        <f t="shared" si="3"/>
        <v>0</v>
      </c>
      <c r="N15" s="52">
        <f t="shared" si="4"/>
        <v>0</v>
      </c>
      <c r="O15" s="2"/>
      <c r="P15" s="2"/>
    </row>
    <row r="16" spans="1:16">
      <c r="A16" s="2"/>
      <c r="B16" s="2"/>
      <c r="C16" s="2"/>
      <c r="D16" s="17"/>
      <c r="E16" s="41"/>
      <c r="F16" s="41"/>
      <c r="G16" s="2"/>
      <c r="H16" s="42">
        <f t="shared" si="0"/>
        <v>0</v>
      </c>
      <c r="I16" s="44">
        <f t="shared" si="1"/>
        <v>0</v>
      </c>
      <c r="J16" s="41">
        <v>0</v>
      </c>
      <c r="K16" s="45">
        <f t="shared" si="2"/>
        <v>0</v>
      </c>
      <c r="L16" s="25">
        <f>'OSNOVNI PODATKI'!$C$38</f>
        <v>85</v>
      </c>
      <c r="M16" s="51">
        <f t="shared" si="3"/>
        <v>0</v>
      </c>
      <c r="N16" s="52">
        <f t="shared" si="4"/>
        <v>0</v>
      </c>
      <c r="O16" s="2"/>
      <c r="P16" s="2"/>
    </row>
    <row r="17" spans="1:16">
      <c r="A17" s="2"/>
      <c r="B17" s="2"/>
      <c r="C17" s="2"/>
      <c r="D17" s="17"/>
      <c r="E17" s="41"/>
      <c r="F17" s="41"/>
      <c r="G17" s="2"/>
      <c r="H17" s="42">
        <f t="shared" si="0"/>
        <v>0</v>
      </c>
      <c r="I17" s="44">
        <f t="shared" si="1"/>
        <v>0</v>
      </c>
      <c r="J17" s="41">
        <v>0</v>
      </c>
      <c r="K17" s="45">
        <f t="shared" si="2"/>
        <v>0</v>
      </c>
      <c r="L17" s="25">
        <f>'OSNOVNI PODATKI'!$C$38</f>
        <v>85</v>
      </c>
      <c r="M17" s="51">
        <f t="shared" si="3"/>
        <v>0</v>
      </c>
      <c r="N17" s="52">
        <f t="shared" si="4"/>
        <v>0</v>
      </c>
      <c r="O17" s="2"/>
      <c r="P17" s="2"/>
    </row>
    <row r="18" spans="1:16">
      <c r="A18" s="2"/>
      <c r="B18" s="2"/>
      <c r="C18" s="2"/>
      <c r="D18" s="17"/>
      <c r="E18" s="41"/>
      <c r="F18" s="41"/>
      <c r="G18" s="2"/>
      <c r="H18" s="42">
        <f t="shared" si="0"/>
        <v>0</v>
      </c>
      <c r="I18" s="44">
        <f t="shared" si="1"/>
        <v>0</v>
      </c>
      <c r="J18" s="41">
        <v>0</v>
      </c>
      <c r="K18" s="45">
        <f t="shared" si="2"/>
        <v>0</v>
      </c>
      <c r="L18" s="25">
        <f>'OSNOVNI PODATKI'!$C$38</f>
        <v>85</v>
      </c>
      <c r="M18" s="51">
        <f t="shared" si="3"/>
        <v>0</v>
      </c>
      <c r="N18" s="52">
        <f t="shared" si="4"/>
        <v>0</v>
      </c>
      <c r="O18" s="2"/>
      <c r="P18" s="2"/>
    </row>
    <row r="19" spans="1:16">
      <c r="A19" s="2"/>
      <c r="B19" s="2"/>
      <c r="C19" s="2"/>
      <c r="D19" s="17"/>
      <c r="E19" s="41"/>
      <c r="F19" s="41"/>
      <c r="G19" s="2"/>
      <c r="H19" s="42">
        <f t="shared" si="0"/>
        <v>0</v>
      </c>
      <c r="I19" s="44">
        <f t="shared" si="1"/>
        <v>0</v>
      </c>
      <c r="J19" s="41">
        <v>0</v>
      </c>
      <c r="K19" s="45">
        <f t="shared" si="2"/>
        <v>0</v>
      </c>
      <c r="L19" s="25">
        <f>'OSNOVNI PODATKI'!$C$38</f>
        <v>85</v>
      </c>
      <c r="M19" s="51">
        <f t="shared" si="3"/>
        <v>0</v>
      </c>
      <c r="N19" s="52">
        <f t="shared" si="4"/>
        <v>0</v>
      </c>
      <c r="O19" s="2"/>
      <c r="P19" s="2"/>
    </row>
    <row r="20" spans="1:16">
      <c r="A20" s="2"/>
      <c r="B20" s="2"/>
      <c r="C20" s="2"/>
      <c r="D20" s="17"/>
      <c r="E20" s="41"/>
      <c r="F20" s="41"/>
      <c r="G20" s="2"/>
      <c r="H20" s="42">
        <f t="shared" si="0"/>
        <v>0</v>
      </c>
      <c r="I20" s="44">
        <f t="shared" si="1"/>
        <v>0</v>
      </c>
      <c r="J20" s="41">
        <v>0</v>
      </c>
      <c r="K20" s="45">
        <f t="shared" si="2"/>
        <v>0</v>
      </c>
      <c r="L20" s="25">
        <f>'OSNOVNI PODATKI'!$C$38</f>
        <v>85</v>
      </c>
      <c r="M20" s="51">
        <f t="shared" si="3"/>
        <v>0</v>
      </c>
      <c r="N20" s="52">
        <f t="shared" si="4"/>
        <v>0</v>
      </c>
      <c r="O20" s="2"/>
      <c r="P20" s="2"/>
    </row>
    <row r="21" spans="1:16">
      <c r="A21" s="2"/>
      <c r="B21" s="2"/>
      <c r="C21" s="2"/>
      <c r="D21" s="17"/>
      <c r="E21" s="41"/>
      <c r="F21" s="41"/>
      <c r="G21" s="2"/>
      <c r="H21" s="42">
        <f t="shared" si="0"/>
        <v>0</v>
      </c>
      <c r="I21" s="44">
        <f t="shared" si="1"/>
        <v>0</v>
      </c>
      <c r="J21" s="41">
        <v>0</v>
      </c>
      <c r="K21" s="45">
        <f t="shared" si="2"/>
        <v>0</v>
      </c>
      <c r="L21" s="25">
        <f>'OSNOVNI PODATKI'!$C$38</f>
        <v>85</v>
      </c>
      <c r="M21" s="51">
        <f t="shared" si="3"/>
        <v>0</v>
      </c>
      <c r="N21" s="52">
        <f t="shared" si="4"/>
        <v>0</v>
      </c>
      <c r="O21" s="2"/>
      <c r="P21" s="2"/>
    </row>
    <row r="22" spans="1:16">
      <c r="A22" s="2"/>
      <c r="B22" s="2"/>
      <c r="C22" s="2"/>
      <c r="D22" s="17"/>
      <c r="E22" s="41"/>
      <c r="F22" s="41"/>
      <c r="G22" s="2"/>
      <c r="H22" s="42">
        <f t="shared" si="0"/>
        <v>0</v>
      </c>
      <c r="I22" s="44">
        <f t="shared" si="1"/>
        <v>0</v>
      </c>
      <c r="J22" s="41">
        <v>0</v>
      </c>
      <c r="K22" s="45">
        <f t="shared" si="2"/>
        <v>0</v>
      </c>
      <c r="L22" s="25">
        <f>'OSNOVNI PODATKI'!$C$38</f>
        <v>85</v>
      </c>
      <c r="M22" s="51">
        <f t="shared" si="3"/>
        <v>0</v>
      </c>
      <c r="N22" s="52">
        <f t="shared" si="4"/>
        <v>0</v>
      </c>
      <c r="O22" s="2"/>
      <c r="P22" s="2"/>
    </row>
    <row r="23" spans="1:16">
      <c r="A23" s="2"/>
      <c r="B23" s="2"/>
      <c r="C23" s="2"/>
      <c r="D23" s="17"/>
      <c r="E23" s="41"/>
      <c r="F23" s="41"/>
      <c r="G23" s="2"/>
      <c r="H23" s="42">
        <f t="shared" si="0"/>
        <v>0</v>
      </c>
      <c r="I23" s="44">
        <f t="shared" si="1"/>
        <v>0</v>
      </c>
      <c r="J23" s="41">
        <v>0</v>
      </c>
      <c r="K23" s="45">
        <f t="shared" si="2"/>
        <v>0</v>
      </c>
      <c r="L23" s="25">
        <f>'OSNOVNI PODATKI'!$C$38</f>
        <v>85</v>
      </c>
      <c r="M23" s="51">
        <f t="shared" si="3"/>
        <v>0</v>
      </c>
      <c r="N23" s="52">
        <f t="shared" si="4"/>
        <v>0</v>
      </c>
      <c r="O23" s="2"/>
      <c r="P23" s="2"/>
    </row>
    <row r="24" spans="1:16">
      <c r="A24" s="2"/>
      <c r="B24" s="2"/>
      <c r="C24" s="2"/>
      <c r="D24" s="17"/>
      <c r="E24" s="41"/>
      <c r="F24" s="41"/>
      <c r="G24" s="2"/>
      <c r="H24" s="42">
        <f t="shared" si="0"/>
        <v>0</v>
      </c>
      <c r="I24" s="44">
        <f t="shared" si="1"/>
        <v>0</v>
      </c>
      <c r="J24" s="41">
        <v>0</v>
      </c>
      <c r="K24" s="45">
        <f t="shared" si="2"/>
        <v>0</v>
      </c>
      <c r="L24" s="25">
        <f>'OSNOVNI PODATKI'!$C$38</f>
        <v>85</v>
      </c>
      <c r="M24" s="51">
        <f t="shared" si="3"/>
        <v>0</v>
      </c>
      <c r="N24" s="52">
        <f t="shared" si="4"/>
        <v>0</v>
      </c>
      <c r="O24" s="2"/>
      <c r="P24" s="2"/>
    </row>
    <row r="25" spans="1:16">
      <c r="A25" s="2"/>
      <c r="B25" s="2"/>
      <c r="C25" s="2"/>
      <c r="D25" s="17"/>
      <c r="E25" s="41"/>
      <c r="F25" s="41"/>
      <c r="G25" s="2"/>
      <c r="H25" s="42">
        <f t="shared" si="0"/>
        <v>0</v>
      </c>
      <c r="I25" s="44">
        <f t="shared" si="1"/>
        <v>0</v>
      </c>
      <c r="J25" s="41">
        <v>0</v>
      </c>
      <c r="K25" s="45">
        <f t="shared" si="2"/>
        <v>0</v>
      </c>
      <c r="L25" s="25">
        <f>'OSNOVNI PODATKI'!$C$38</f>
        <v>85</v>
      </c>
      <c r="M25" s="51">
        <f t="shared" si="3"/>
        <v>0</v>
      </c>
      <c r="N25" s="52">
        <f t="shared" si="4"/>
        <v>0</v>
      </c>
      <c r="O25" s="2"/>
      <c r="P25" s="2"/>
    </row>
    <row r="26" spans="1:16">
      <c r="A26" s="2"/>
      <c r="B26" s="2"/>
      <c r="C26" s="2"/>
      <c r="D26" s="17"/>
      <c r="E26" s="41"/>
      <c r="F26" s="41"/>
      <c r="G26" s="2"/>
      <c r="H26" s="42">
        <f t="shared" si="0"/>
        <v>0</v>
      </c>
      <c r="I26" s="44">
        <f t="shared" si="1"/>
        <v>0</v>
      </c>
      <c r="J26" s="41">
        <v>0</v>
      </c>
      <c r="K26" s="45">
        <f t="shared" si="2"/>
        <v>0</v>
      </c>
      <c r="L26" s="25">
        <f>'OSNOVNI PODATKI'!$C$38</f>
        <v>85</v>
      </c>
      <c r="M26" s="51">
        <f t="shared" si="3"/>
        <v>0</v>
      </c>
      <c r="N26" s="52">
        <f t="shared" si="4"/>
        <v>0</v>
      </c>
      <c r="O26" s="2"/>
      <c r="P26" s="2"/>
    </row>
    <row r="27" spans="1:16">
      <c r="A27" s="2"/>
      <c r="B27" s="2"/>
      <c r="C27" s="2"/>
      <c r="D27" s="17"/>
      <c r="E27" s="41"/>
      <c r="F27" s="41"/>
      <c r="G27" s="2"/>
      <c r="H27" s="42">
        <f t="shared" si="0"/>
        <v>0</v>
      </c>
      <c r="I27" s="44">
        <f t="shared" si="1"/>
        <v>0</v>
      </c>
      <c r="J27" s="41">
        <v>0</v>
      </c>
      <c r="K27" s="45">
        <f t="shared" si="2"/>
        <v>0</v>
      </c>
      <c r="L27" s="25">
        <f>'OSNOVNI PODATKI'!$C$38</f>
        <v>85</v>
      </c>
      <c r="M27" s="51">
        <f t="shared" si="3"/>
        <v>0</v>
      </c>
      <c r="N27" s="52">
        <f t="shared" si="4"/>
        <v>0</v>
      </c>
      <c r="O27" s="2"/>
      <c r="P27" s="2"/>
    </row>
    <row r="28" spans="1:16">
      <c r="A28" s="2"/>
      <c r="B28" s="2"/>
      <c r="C28" s="2"/>
      <c r="D28" s="17"/>
      <c r="E28" s="41"/>
      <c r="F28" s="41"/>
      <c r="G28" s="2"/>
      <c r="H28" s="42">
        <f t="shared" si="0"/>
        <v>0</v>
      </c>
      <c r="I28" s="44">
        <f t="shared" si="1"/>
        <v>0</v>
      </c>
      <c r="J28" s="41">
        <v>0</v>
      </c>
      <c r="K28" s="45">
        <f t="shared" si="2"/>
        <v>0</v>
      </c>
      <c r="L28" s="25">
        <f>'OSNOVNI PODATKI'!$C$38</f>
        <v>85</v>
      </c>
      <c r="M28" s="51">
        <f t="shared" si="3"/>
        <v>0</v>
      </c>
      <c r="N28" s="52">
        <f t="shared" si="4"/>
        <v>0</v>
      </c>
      <c r="O28" s="2"/>
      <c r="P28" s="2"/>
    </row>
    <row r="29" spans="1:16">
      <c r="A29" s="2"/>
      <c r="B29" s="2"/>
      <c r="C29" s="2"/>
      <c r="D29" s="17"/>
      <c r="E29" s="41"/>
      <c r="F29" s="41"/>
      <c r="G29" s="2"/>
      <c r="H29" s="42">
        <f t="shared" si="0"/>
        <v>0</v>
      </c>
      <c r="I29" s="44">
        <f t="shared" si="1"/>
        <v>0</v>
      </c>
      <c r="J29" s="41">
        <v>0</v>
      </c>
      <c r="K29" s="45">
        <f t="shared" si="2"/>
        <v>0</v>
      </c>
      <c r="L29" s="25">
        <f>'OSNOVNI PODATKI'!$C$38</f>
        <v>85</v>
      </c>
      <c r="M29" s="51">
        <f t="shared" si="3"/>
        <v>0</v>
      </c>
      <c r="N29" s="52">
        <f t="shared" si="4"/>
        <v>0</v>
      </c>
      <c r="O29" s="2"/>
      <c r="P29" s="2"/>
    </row>
    <row r="30" spans="1:16">
      <c r="A30" s="2"/>
      <c r="B30" s="2"/>
      <c r="C30" s="2"/>
      <c r="D30" s="17"/>
      <c r="E30" s="41"/>
      <c r="F30" s="41"/>
      <c r="G30" s="2"/>
      <c r="H30" s="42">
        <f t="shared" si="0"/>
        <v>0</v>
      </c>
      <c r="I30" s="44">
        <f t="shared" si="1"/>
        <v>0</v>
      </c>
      <c r="J30" s="41">
        <v>0</v>
      </c>
      <c r="K30" s="45">
        <f t="shared" si="2"/>
        <v>0</v>
      </c>
      <c r="L30" s="25">
        <f>'OSNOVNI PODATKI'!$C$38</f>
        <v>85</v>
      </c>
      <c r="M30" s="51">
        <f t="shared" si="3"/>
        <v>0</v>
      </c>
      <c r="N30" s="52">
        <f t="shared" si="4"/>
        <v>0</v>
      </c>
      <c r="O30" s="2"/>
      <c r="P30" s="2"/>
    </row>
    <row r="31" spans="1:16">
      <c r="A31" s="2"/>
      <c r="B31" s="2"/>
      <c r="C31" s="2"/>
      <c r="D31" s="17"/>
      <c r="E31" s="41"/>
      <c r="F31" s="41"/>
      <c r="G31" s="2"/>
      <c r="H31" s="42">
        <f t="shared" si="0"/>
        <v>0</v>
      </c>
      <c r="I31" s="44">
        <f t="shared" si="1"/>
        <v>0</v>
      </c>
      <c r="J31" s="41">
        <v>0</v>
      </c>
      <c r="K31" s="45">
        <f t="shared" si="2"/>
        <v>0</v>
      </c>
      <c r="L31" s="25">
        <f>'OSNOVNI PODATKI'!$C$38</f>
        <v>85</v>
      </c>
      <c r="M31" s="51">
        <f t="shared" si="3"/>
        <v>0</v>
      </c>
      <c r="N31" s="52">
        <f t="shared" si="4"/>
        <v>0</v>
      </c>
      <c r="O31" s="2"/>
      <c r="P31" s="2"/>
    </row>
    <row r="32" spans="1:16">
      <c r="A32" s="2"/>
      <c r="B32" s="2"/>
      <c r="C32" s="2"/>
      <c r="D32" s="17"/>
      <c r="E32" s="41"/>
      <c r="F32" s="41"/>
      <c r="G32" s="2"/>
      <c r="H32" s="42">
        <f t="shared" si="0"/>
        <v>0</v>
      </c>
      <c r="I32" s="44">
        <f t="shared" si="1"/>
        <v>0</v>
      </c>
      <c r="J32" s="41">
        <v>0</v>
      </c>
      <c r="K32" s="45">
        <f t="shared" si="2"/>
        <v>0</v>
      </c>
      <c r="L32" s="25">
        <f>'OSNOVNI PODATKI'!$C$38</f>
        <v>85</v>
      </c>
      <c r="M32" s="51">
        <f t="shared" si="3"/>
        <v>0</v>
      </c>
      <c r="N32" s="52">
        <f t="shared" si="4"/>
        <v>0</v>
      </c>
      <c r="O32" s="2"/>
      <c r="P32" s="2"/>
    </row>
    <row r="33" spans="1:16">
      <c r="A33" s="2"/>
      <c r="B33" s="2"/>
      <c r="C33" s="2"/>
      <c r="D33" s="17"/>
      <c r="E33" s="41"/>
      <c r="F33" s="41"/>
      <c r="G33" s="2"/>
      <c r="H33" s="42">
        <f t="shared" si="0"/>
        <v>0</v>
      </c>
      <c r="I33" s="44">
        <f t="shared" si="1"/>
        <v>0</v>
      </c>
      <c r="J33" s="41">
        <v>0</v>
      </c>
      <c r="K33" s="45">
        <f t="shared" si="2"/>
        <v>0</v>
      </c>
      <c r="L33" s="25">
        <f>'OSNOVNI PODATKI'!$C$38</f>
        <v>85</v>
      </c>
      <c r="M33" s="51">
        <f t="shared" si="3"/>
        <v>0</v>
      </c>
      <c r="N33" s="52">
        <f t="shared" si="4"/>
        <v>0</v>
      </c>
      <c r="O33" s="2"/>
      <c r="P33" s="2"/>
    </row>
    <row r="34" spans="1:16">
      <c r="A34" s="2"/>
      <c r="B34" s="2"/>
      <c r="C34" s="2"/>
      <c r="D34" s="17"/>
      <c r="E34" s="41"/>
      <c r="F34" s="41"/>
      <c r="G34" s="2"/>
      <c r="H34" s="42">
        <f t="shared" si="0"/>
        <v>0</v>
      </c>
      <c r="I34" s="44">
        <f t="shared" si="1"/>
        <v>0</v>
      </c>
      <c r="J34" s="41">
        <v>0</v>
      </c>
      <c r="K34" s="45">
        <f t="shared" si="2"/>
        <v>0</v>
      </c>
      <c r="L34" s="25">
        <f>'OSNOVNI PODATKI'!$C$38</f>
        <v>85</v>
      </c>
      <c r="M34" s="51">
        <f t="shared" si="3"/>
        <v>0</v>
      </c>
      <c r="N34" s="52">
        <f t="shared" si="4"/>
        <v>0</v>
      </c>
      <c r="O34" s="2"/>
      <c r="P34" s="2"/>
    </row>
    <row r="35" spans="1:16">
      <c r="A35" s="2"/>
      <c r="B35" s="2"/>
      <c r="C35" s="2"/>
      <c r="D35" s="17"/>
      <c r="E35" s="41"/>
      <c r="F35" s="41"/>
      <c r="G35" s="2"/>
      <c r="H35" s="42">
        <f t="shared" si="0"/>
        <v>0</v>
      </c>
      <c r="I35" s="44">
        <f t="shared" si="1"/>
        <v>0</v>
      </c>
      <c r="J35" s="41">
        <v>0</v>
      </c>
      <c r="K35" s="45">
        <f t="shared" si="2"/>
        <v>0</v>
      </c>
      <c r="L35" s="25">
        <f>'OSNOVNI PODATKI'!$C$38</f>
        <v>85</v>
      </c>
      <c r="M35" s="51">
        <f t="shared" si="3"/>
        <v>0</v>
      </c>
      <c r="N35" s="52">
        <f t="shared" si="4"/>
        <v>0</v>
      </c>
      <c r="O35" s="2"/>
      <c r="P35" s="2"/>
    </row>
    <row r="36" spans="1:16">
      <c r="A36" s="2"/>
      <c r="B36" s="2"/>
      <c r="C36" s="2"/>
      <c r="D36" s="17"/>
      <c r="E36" s="41"/>
      <c r="F36" s="41"/>
      <c r="G36" s="2"/>
      <c r="H36" s="42">
        <f t="shared" si="0"/>
        <v>0</v>
      </c>
      <c r="I36" s="44">
        <f t="shared" si="1"/>
        <v>0</v>
      </c>
      <c r="J36" s="41">
        <v>0</v>
      </c>
      <c r="K36" s="45">
        <f t="shared" si="2"/>
        <v>0</v>
      </c>
      <c r="L36" s="25">
        <f>'OSNOVNI PODATKI'!$C$38</f>
        <v>85</v>
      </c>
      <c r="M36" s="51">
        <f t="shared" si="3"/>
        <v>0</v>
      </c>
      <c r="N36" s="52">
        <f t="shared" si="4"/>
        <v>0</v>
      </c>
      <c r="O36" s="2"/>
      <c r="P36" s="2"/>
    </row>
    <row r="37" spans="1:16">
      <c r="A37" s="2"/>
      <c r="B37" s="2"/>
      <c r="C37" s="2"/>
      <c r="D37" s="17"/>
      <c r="E37" s="41"/>
      <c r="F37" s="41"/>
      <c r="G37" s="2"/>
      <c r="H37" s="42">
        <f t="shared" si="0"/>
        <v>0</v>
      </c>
      <c r="I37" s="44">
        <f t="shared" si="1"/>
        <v>0</v>
      </c>
      <c r="J37" s="41">
        <v>0</v>
      </c>
      <c r="K37" s="45">
        <f t="shared" si="2"/>
        <v>0</v>
      </c>
      <c r="L37" s="25">
        <f>'OSNOVNI PODATKI'!$C$38</f>
        <v>85</v>
      </c>
      <c r="M37" s="51">
        <f t="shared" si="3"/>
        <v>0</v>
      </c>
      <c r="N37" s="52">
        <f t="shared" si="4"/>
        <v>0</v>
      </c>
      <c r="O37" s="2"/>
      <c r="P37" s="2"/>
    </row>
    <row r="38" spans="1:16">
      <c r="A38" s="2"/>
      <c r="B38" s="2"/>
      <c r="C38" s="2"/>
      <c r="D38" s="17"/>
      <c r="E38" s="41"/>
      <c r="F38" s="41"/>
      <c r="G38" s="2"/>
      <c r="H38" s="42">
        <f t="shared" si="0"/>
        <v>0</v>
      </c>
      <c r="I38" s="44">
        <f t="shared" si="1"/>
        <v>0</v>
      </c>
      <c r="J38" s="41">
        <v>0</v>
      </c>
      <c r="K38" s="45">
        <f t="shared" si="2"/>
        <v>0</v>
      </c>
      <c r="L38" s="25">
        <f>'OSNOVNI PODATKI'!$C$38</f>
        <v>85</v>
      </c>
      <c r="M38" s="51">
        <f t="shared" si="3"/>
        <v>0</v>
      </c>
      <c r="N38" s="52">
        <f t="shared" si="4"/>
        <v>0</v>
      </c>
      <c r="O38" s="2"/>
      <c r="P38" s="2"/>
    </row>
    <row r="39" spans="1:16">
      <c r="A39" s="2"/>
      <c r="B39" s="2"/>
      <c r="C39" s="2"/>
      <c r="D39" s="17"/>
      <c r="E39" s="41"/>
      <c r="F39" s="41"/>
      <c r="G39" s="2"/>
      <c r="H39" s="42">
        <f t="shared" si="0"/>
        <v>0</v>
      </c>
      <c r="I39" s="44">
        <f t="shared" si="1"/>
        <v>0</v>
      </c>
      <c r="J39" s="41">
        <v>0</v>
      </c>
      <c r="K39" s="45">
        <f t="shared" si="2"/>
        <v>0</v>
      </c>
      <c r="L39" s="25">
        <f>'OSNOVNI PODATKI'!$C$38</f>
        <v>85</v>
      </c>
      <c r="M39" s="51">
        <f t="shared" si="3"/>
        <v>0</v>
      </c>
      <c r="N39" s="52">
        <f t="shared" si="4"/>
        <v>0</v>
      </c>
      <c r="O39" s="2"/>
      <c r="P39" s="2"/>
    </row>
    <row r="40" spans="1:16">
      <c r="A40" s="2"/>
      <c r="B40" s="2"/>
      <c r="C40" s="2"/>
      <c r="D40" s="17"/>
      <c r="E40" s="41"/>
      <c r="F40" s="41"/>
      <c r="G40" s="2"/>
      <c r="H40" s="42">
        <f t="shared" si="0"/>
        <v>0</v>
      </c>
      <c r="I40" s="44">
        <f t="shared" si="1"/>
        <v>0</v>
      </c>
      <c r="J40" s="41">
        <v>0</v>
      </c>
      <c r="K40" s="45">
        <f t="shared" si="2"/>
        <v>0</v>
      </c>
      <c r="L40" s="25">
        <f>'OSNOVNI PODATKI'!$C$38</f>
        <v>85</v>
      </c>
      <c r="M40" s="51">
        <f t="shared" si="3"/>
        <v>0</v>
      </c>
      <c r="N40" s="52">
        <f t="shared" si="4"/>
        <v>0</v>
      </c>
      <c r="O40" s="2"/>
      <c r="P40" s="2"/>
    </row>
    <row r="41" spans="1:16">
      <c r="A41" s="2"/>
      <c r="B41" s="2"/>
      <c r="C41" s="2"/>
      <c r="D41" s="17"/>
      <c r="E41" s="41"/>
      <c r="F41" s="41"/>
      <c r="G41" s="2"/>
      <c r="H41" s="42">
        <f t="shared" si="0"/>
        <v>0</v>
      </c>
      <c r="I41" s="44">
        <f t="shared" si="1"/>
        <v>0</v>
      </c>
      <c r="J41" s="41">
        <v>0</v>
      </c>
      <c r="K41" s="45">
        <f t="shared" si="2"/>
        <v>0</v>
      </c>
      <c r="L41" s="25">
        <f>'OSNOVNI PODATKI'!$C$38</f>
        <v>85</v>
      </c>
      <c r="M41" s="51">
        <f t="shared" si="3"/>
        <v>0</v>
      </c>
      <c r="N41" s="52">
        <f t="shared" si="4"/>
        <v>0</v>
      </c>
      <c r="O41" s="2"/>
      <c r="P41" s="2"/>
    </row>
    <row r="42" spans="1:16">
      <c r="A42" s="2"/>
      <c r="B42" s="2"/>
      <c r="C42" s="2"/>
      <c r="D42" s="17"/>
      <c r="E42" s="41"/>
      <c r="F42" s="41"/>
      <c r="G42" s="2"/>
      <c r="H42" s="42">
        <f t="shared" si="0"/>
        <v>0</v>
      </c>
      <c r="I42" s="44">
        <f t="shared" si="1"/>
        <v>0</v>
      </c>
      <c r="J42" s="41">
        <v>0</v>
      </c>
      <c r="K42" s="45">
        <f t="shared" si="2"/>
        <v>0</v>
      </c>
      <c r="L42" s="25">
        <f>'OSNOVNI PODATKI'!$C$38</f>
        <v>85</v>
      </c>
      <c r="M42" s="51">
        <f t="shared" si="3"/>
        <v>0</v>
      </c>
      <c r="N42" s="52">
        <f t="shared" si="4"/>
        <v>0</v>
      </c>
      <c r="O42" s="2"/>
      <c r="P42" s="2"/>
    </row>
    <row r="43" spans="1:16">
      <c r="A43" s="2"/>
      <c r="B43" s="2"/>
      <c r="C43" s="2"/>
      <c r="D43" s="17"/>
      <c r="E43" s="41"/>
      <c r="F43" s="41"/>
      <c r="G43" s="2"/>
      <c r="H43" s="42">
        <f t="shared" si="0"/>
        <v>0</v>
      </c>
      <c r="I43" s="44">
        <f t="shared" si="1"/>
        <v>0</v>
      </c>
      <c r="J43" s="41">
        <v>0</v>
      </c>
      <c r="K43" s="45">
        <f t="shared" si="2"/>
        <v>0</v>
      </c>
      <c r="L43" s="25">
        <f>'OSNOVNI PODATKI'!$C$38</f>
        <v>85</v>
      </c>
      <c r="M43" s="51">
        <f t="shared" si="3"/>
        <v>0</v>
      </c>
      <c r="N43" s="52">
        <f t="shared" si="4"/>
        <v>0</v>
      </c>
      <c r="O43" s="2"/>
      <c r="P43" s="2"/>
    </row>
    <row r="44" spans="1:16">
      <c r="A44" s="2"/>
      <c r="B44" s="2"/>
      <c r="C44" s="2"/>
      <c r="D44" s="17"/>
      <c r="E44" s="41"/>
      <c r="F44" s="41"/>
      <c r="G44" s="2"/>
      <c r="H44" s="42">
        <f t="shared" si="0"/>
        <v>0</v>
      </c>
      <c r="I44" s="44">
        <f t="shared" si="1"/>
        <v>0</v>
      </c>
      <c r="J44" s="41">
        <v>0</v>
      </c>
      <c r="K44" s="45">
        <f t="shared" si="2"/>
        <v>0</v>
      </c>
      <c r="L44" s="25">
        <f>'OSNOVNI PODATKI'!$C$38</f>
        <v>85</v>
      </c>
      <c r="M44" s="51">
        <f t="shared" si="3"/>
        <v>0</v>
      </c>
      <c r="N44" s="52">
        <f t="shared" si="4"/>
        <v>0</v>
      </c>
      <c r="O44" s="2"/>
      <c r="P44" s="2"/>
    </row>
    <row r="45" spans="1:16">
      <c r="A45" s="2"/>
      <c r="B45" s="2"/>
      <c r="C45" s="2"/>
      <c r="D45" s="17"/>
      <c r="E45" s="41"/>
      <c r="F45" s="41"/>
      <c r="G45" s="2"/>
      <c r="H45" s="42">
        <f t="shared" si="0"/>
        <v>0</v>
      </c>
      <c r="I45" s="44">
        <f t="shared" si="1"/>
        <v>0</v>
      </c>
      <c r="J45" s="41">
        <v>0</v>
      </c>
      <c r="K45" s="45">
        <f t="shared" si="2"/>
        <v>0</v>
      </c>
      <c r="L45" s="25">
        <f>'OSNOVNI PODATKI'!$C$38</f>
        <v>85</v>
      </c>
      <c r="M45" s="51">
        <f t="shared" si="3"/>
        <v>0</v>
      </c>
      <c r="N45" s="52">
        <f t="shared" si="4"/>
        <v>0</v>
      </c>
      <c r="O45" s="2"/>
      <c r="P45" s="2"/>
    </row>
    <row r="46" spans="1:16">
      <c r="A46" s="2"/>
      <c r="B46" s="2"/>
      <c r="C46" s="2"/>
      <c r="D46" s="17"/>
      <c r="E46" s="41"/>
      <c r="F46" s="41"/>
      <c r="G46" s="2"/>
      <c r="H46" s="42">
        <f t="shared" si="0"/>
        <v>0</v>
      </c>
      <c r="I46" s="44">
        <f t="shared" si="1"/>
        <v>0</v>
      </c>
      <c r="J46" s="41">
        <v>0</v>
      </c>
      <c r="K46" s="45">
        <f t="shared" si="2"/>
        <v>0</v>
      </c>
      <c r="L46" s="25">
        <f>'OSNOVNI PODATKI'!$C$38</f>
        <v>85</v>
      </c>
      <c r="M46" s="51">
        <f t="shared" si="3"/>
        <v>0</v>
      </c>
      <c r="N46" s="52">
        <f t="shared" si="4"/>
        <v>0</v>
      </c>
      <c r="O46" s="2"/>
      <c r="P46" s="2"/>
    </row>
    <row r="47" spans="1:16">
      <c r="A47" s="2"/>
      <c r="B47" s="2"/>
      <c r="C47" s="2"/>
      <c r="D47" s="17"/>
      <c r="E47" s="41"/>
      <c r="F47" s="41"/>
      <c r="G47" s="2"/>
      <c r="H47" s="42">
        <f t="shared" si="0"/>
        <v>0</v>
      </c>
      <c r="I47" s="44">
        <f t="shared" si="1"/>
        <v>0</v>
      </c>
      <c r="J47" s="41">
        <v>0</v>
      </c>
      <c r="K47" s="45">
        <f t="shared" si="2"/>
        <v>0</v>
      </c>
      <c r="L47" s="25">
        <f>'OSNOVNI PODATKI'!$C$38</f>
        <v>85</v>
      </c>
      <c r="M47" s="51">
        <f t="shared" si="3"/>
        <v>0</v>
      </c>
      <c r="N47" s="52">
        <f t="shared" si="4"/>
        <v>0</v>
      </c>
      <c r="O47" s="2"/>
      <c r="P47" s="2"/>
    </row>
    <row r="48" spans="1:16">
      <c r="A48" s="2"/>
      <c r="B48" s="2"/>
      <c r="C48" s="2"/>
      <c r="D48" s="17"/>
      <c r="E48" s="41"/>
      <c r="F48" s="41"/>
      <c r="G48" s="2"/>
      <c r="H48" s="42">
        <f t="shared" si="0"/>
        <v>0</v>
      </c>
      <c r="I48" s="44">
        <f t="shared" si="1"/>
        <v>0</v>
      </c>
      <c r="J48" s="41">
        <v>0</v>
      </c>
      <c r="K48" s="45">
        <f t="shared" si="2"/>
        <v>0</v>
      </c>
      <c r="L48" s="25">
        <f>'OSNOVNI PODATKI'!$C$38</f>
        <v>85</v>
      </c>
      <c r="M48" s="51">
        <f t="shared" si="3"/>
        <v>0</v>
      </c>
      <c r="N48" s="52">
        <f t="shared" si="4"/>
        <v>0</v>
      </c>
      <c r="O48" s="2"/>
      <c r="P48" s="2"/>
    </row>
    <row r="49" spans="1:16">
      <c r="A49" s="2"/>
      <c r="B49" s="2"/>
      <c r="C49" s="2"/>
      <c r="D49" s="17"/>
      <c r="E49" s="41"/>
      <c r="F49" s="41"/>
      <c r="G49" s="2"/>
      <c r="H49" s="42">
        <f t="shared" si="0"/>
        <v>0</v>
      </c>
      <c r="I49" s="44">
        <f t="shared" si="1"/>
        <v>0</v>
      </c>
      <c r="J49" s="41">
        <v>0</v>
      </c>
      <c r="K49" s="45">
        <f t="shared" si="2"/>
        <v>0</v>
      </c>
      <c r="L49" s="25">
        <f>'OSNOVNI PODATKI'!$C$38</f>
        <v>85</v>
      </c>
      <c r="M49" s="51">
        <f t="shared" si="3"/>
        <v>0</v>
      </c>
      <c r="N49" s="52">
        <f t="shared" si="4"/>
        <v>0</v>
      </c>
      <c r="O49" s="2"/>
      <c r="P49" s="2"/>
    </row>
    <row r="50" spans="1:16">
      <c r="A50" s="2"/>
      <c r="B50" s="2"/>
      <c r="C50" s="2"/>
      <c r="D50" s="17"/>
      <c r="E50" s="41"/>
      <c r="F50" s="41"/>
      <c r="G50" s="2"/>
      <c r="H50" s="42">
        <f t="shared" si="0"/>
        <v>0</v>
      </c>
      <c r="I50" s="44">
        <f t="shared" si="1"/>
        <v>0</v>
      </c>
      <c r="J50" s="41">
        <v>0</v>
      </c>
      <c r="K50" s="45">
        <f t="shared" si="2"/>
        <v>0</v>
      </c>
      <c r="L50" s="25">
        <f>'OSNOVNI PODATKI'!$C$38</f>
        <v>85</v>
      </c>
      <c r="M50" s="51">
        <f t="shared" si="3"/>
        <v>0</v>
      </c>
      <c r="N50" s="52">
        <f t="shared" si="4"/>
        <v>0</v>
      </c>
      <c r="O50" s="2"/>
      <c r="P50" s="2"/>
    </row>
    <row r="51" spans="1:16">
      <c r="A51" s="2"/>
      <c r="B51" s="2"/>
      <c r="C51" s="2"/>
      <c r="D51" s="17"/>
      <c r="E51" s="41"/>
      <c r="F51" s="41"/>
      <c r="G51" s="2"/>
      <c r="H51" s="42">
        <f t="shared" si="0"/>
        <v>0</v>
      </c>
      <c r="I51" s="44">
        <f t="shared" si="1"/>
        <v>0</v>
      </c>
      <c r="J51" s="41">
        <v>0</v>
      </c>
      <c r="K51" s="45">
        <f t="shared" si="2"/>
        <v>0</v>
      </c>
      <c r="L51" s="25">
        <f>'OSNOVNI PODATKI'!$C$38</f>
        <v>85</v>
      </c>
      <c r="M51" s="51">
        <f t="shared" si="3"/>
        <v>0</v>
      </c>
      <c r="N51" s="52">
        <f t="shared" si="4"/>
        <v>0</v>
      </c>
      <c r="O51" s="2"/>
      <c r="P51" s="2"/>
    </row>
    <row r="52" spans="1:16">
      <c r="A52" s="2"/>
      <c r="B52" s="2"/>
      <c r="C52" s="2"/>
      <c r="D52" s="17"/>
      <c r="E52" s="41"/>
      <c r="F52" s="41"/>
      <c r="G52" s="2"/>
      <c r="H52" s="42">
        <f t="shared" si="0"/>
        <v>0</v>
      </c>
      <c r="I52" s="44">
        <f t="shared" si="1"/>
        <v>0</v>
      </c>
      <c r="J52" s="41">
        <v>0</v>
      </c>
      <c r="K52" s="45">
        <f t="shared" si="2"/>
        <v>0</v>
      </c>
      <c r="L52" s="25">
        <f>'OSNOVNI PODATKI'!$C$38</f>
        <v>85</v>
      </c>
      <c r="M52" s="51">
        <f t="shared" si="3"/>
        <v>0</v>
      </c>
      <c r="N52" s="52">
        <f t="shared" si="4"/>
        <v>0</v>
      </c>
      <c r="O52" s="2"/>
      <c r="P52" s="2"/>
    </row>
    <row r="53" spans="1:16">
      <c r="A53" s="2"/>
      <c r="B53" s="2"/>
      <c r="C53" s="2"/>
      <c r="D53" s="17"/>
      <c r="E53" s="41"/>
      <c r="F53" s="41"/>
      <c r="G53" s="2"/>
      <c r="H53" s="42">
        <f t="shared" si="0"/>
        <v>0</v>
      </c>
      <c r="I53" s="44">
        <f t="shared" si="1"/>
        <v>0</v>
      </c>
      <c r="J53" s="41">
        <v>0</v>
      </c>
      <c r="K53" s="45">
        <f t="shared" si="2"/>
        <v>0</v>
      </c>
      <c r="L53" s="25">
        <f>'OSNOVNI PODATKI'!$C$38</f>
        <v>85</v>
      </c>
      <c r="M53" s="51">
        <f t="shared" si="3"/>
        <v>0</v>
      </c>
      <c r="N53" s="52">
        <f t="shared" si="4"/>
        <v>0</v>
      </c>
      <c r="O53" s="2"/>
      <c r="P53" s="2"/>
    </row>
    <row r="54" spans="1:16">
      <c r="A54" s="2"/>
      <c r="B54" s="2"/>
      <c r="C54" s="2"/>
      <c r="D54" s="17"/>
      <c r="E54" s="41"/>
      <c r="F54" s="41"/>
      <c r="G54" s="2"/>
      <c r="H54" s="42">
        <f t="shared" si="0"/>
        <v>0</v>
      </c>
      <c r="I54" s="44">
        <f t="shared" si="1"/>
        <v>0</v>
      </c>
      <c r="J54" s="41">
        <v>0</v>
      </c>
      <c r="K54" s="45">
        <f t="shared" si="2"/>
        <v>0</v>
      </c>
      <c r="L54" s="25">
        <f>'OSNOVNI PODATKI'!$C$38</f>
        <v>85</v>
      </c>
      <c r="M54" s="51">
        <f t="shared" si="3"/>
        <v>0</v>
      </c>
      <c r="N54" s="52">
        <f t="shared" si="4"/>
        <v>0</v>
      </c>
      <c r="O54" s="2"/>
      <c r="P54" s="2"/>
    </row>
    <row r="55" spans="1:16">
      <c r="A55" s="2"/>
      <c r="B55" s="2"/>
      <c r="C55" s="2"/>
      <c r="D55" s="17"/>
      <c r="E55" s="41"/>
      <c r="F55" s="41"/>
      <c r="G55" s="2"/>
      <c r="H55" s="42">
        <f t="shared" si="0"/>
        <v>0</v>
      </c>
      <c r="I55" s="44">
        <f t="shared" si="1"/>
        <v>0</v>
      </c>
      <c r="J55" s="41">
        <v>0</v>
      </c>
      <c r="K55" s="45">
        <f t="shared" si="2"/>
        <v>0</v>
      </c>
      <c r="L55" s="25">
        <f>'OSNOVNI PODATKI'!$C$38</f>
        <v>85</v>
      </c>
      <c r="M55" s="51">
        <f t="shared" si="3"/>
        <v>0</v>
      </c>
      <c r="N55" s="52">
        <f t="shared" si="4"/>
        <v>0</v>
      </c>
      <c r="O55" s="2"/>
      <c r="P55" s="2"/>
    </row>
    <row r="56" spans="1:16">
      <c r="A56" s="2"/>
      <c r="B56" s="2"/>
      <c r="C56" s="2"/>
      <c r="D56" s="17"/>
      <c r="E56" s="41"/>
      <c r="F56" s="41"/>
      <c r="G56" s="2"/>
      <c r="H56" s="42">
        <f t="shared" si="0"/>
        <v>0</v>
      </c>
      <c r="I56" s="44">
        <f t="shared" si="1"/>
        <v>0</v>
      </c>
      <c r="J56" s="41">
        <v>0</v>
      </c>
      <c r="K56" s="45">
        <f t="shared" si="2"/>
        <v>0</v>
      </c>
      <c r="L56" s="25">
        <f>'OSNOVNI PODATKI'!$C$38</f>
        <v>85</v>
      </c>
      <c r="M56" s="51">
        <f t="shared" si="3"/>
        <v>0</v>
      </c>
      <c r="N56" s="52">
        <f t="shared" si="4"/>
        <v>0</v>
      </c>
      <c r="O56" s="2"/>
      <c r="P56" s="2"/>
    </row>
    <row r="57" spans="1:16">
      <c r="A57" s="2"/>
      <c r="B57" s="2"/>
      <c r="C57" s="2"/>
      <c r="D57" s="17"/>
      <c r="E57" s="41"/>
      <c r="F57" s="41"/>
      <c r="G57" s="2"/>
      <c r="H57" s="42">
        <f t="shared" si="0"/>
        <v>0</v>
      </c>
      <c r="I57" s="44">
        <f t="shared" si="1"/>
        <v>0</v>
      </c>
      <c r="J57" s="41">
        <v>0</v>
      </c>
      <c r="K57" s="45">
        <f t="shared" si="2"/>
        <v>0</v>
      </c>
      <c r="L57" s="25">
        <f>'OSNOVNI PODATKI'!$C$38</f>
        <v>85</v>
      </c>
      <c r="M57" s="51">
        <f t="shared" si="3"/>
        <v>0</v>
      </c>
      <c r="N57" s="52">
        <f t="shared" si="4"/>
        <v>0</v>
      </c>
      <c r="O57" s="2"/>
      <c r="P57" s="2"/>
    </row>
    <row r="58" spans="1:16">
      <c r="A58" s="2"/>
      <c r="B58" s="2"/>
      <c r="C58" s="2"/>
      <c r="D58" s="17"/>
      <c r="E58" s="41"/>
      <c r="F58" s="41"/>
      <c r="G58" s="2"/>
      <c r="H58" s="42">
        <f t="shared" si="0"/>
        <v>0</v>
      </c>
      <c r="I58" s="44">
        <f t="shared" si="1"/>
        <v>0</v>
      </c>
      <c r="J58" s="41">
        <v>0</v>
      </c>
      <c r="K58" s="45">
        <f t="shared" si="2"/>
        <v>0</v>
      </c>
      <c r="L58" s="25">
        <f>'OSNOVNI PODATKI'!$C$38</f>
        <v>85</v>
      </c>
      <c r="M58" s="51">
        <f t="shared" si="3"/>
        <v>0</v>
      </c>
      <c r="N58" s="52">
        <f t="shared" si="4"/>
        <v>0</v>
      </c>
      <c r="O58" s="2"/>
      <c r="P58" s="2"/>
    </row>
    <row r="59" spans="1:16">
      <c r="A59" s="2"/>
      <c r="B59" s="38" t="s">
        <v>48</v>
      </c>
      <c r="C59" s="2"/>
      <c r="D59" s="17"/>
      <c r="E59" s="41"/>
      <c r="F59" s="41"/>
      <c r="G59" s="2"/>
      <c r="H59" s="42">
        <f t="shared" si="0"/>
        <v>0</v>
      </c>
      <c r="I59" s="44">
        <f t="shared" si="1"/>
        <v>0</v>
      </c>
      <c r="J59" s="41">
        <v>0</v>
      </c>
      <c r="K59" s="45">
        <f t="shared" si="2"/>
        <v>0</v>
      </c>
      <c r="L59" s="25">
        <f>'OSNOVNI PODATKI'!$C$38</f>
        <v>85</v>
      </c>
      <c r="M59" s="51">
        <f t="shared" si="3"/>
        <v>0</v>
      </c>
      <c r="N59" s="52">
        <f t="shared" si="4"/>
        <v>0</v>
      </c>
      <c r="O59" s="2"/>
      <c r="P59" s="2"/>
    </row>
    <row r="60" spans="1:16" ht="15.75">
      <c r="A60" s="66" t="s">
        <v>41</v>
      </c>
      <c r="B60" s="66"/>
      <c r="C60" s="33"/>
      <c r="D60" s="34"/>
      <c r="E60" s="33"/>
      <c r="F60" s="33"/>
      <c r="G60" s="33"/>
      <c r="H60" s="46">
        <f>SUM(H7:H59)</f>
        <v>0</v>
      </c>
      <c r="I60" s="47">
        <f>SUM(I7:I59)</f>
        <v>0</v>
      </c>
      <c r="J60" s="41">
        <v>0</v>
      </c>
      <c r="K60" s="48">
        <f>SUM(K7:K59)</f>
        <v>0</v>
      </c>
      <c r="L60" s="33"/>
      <c r="M60" s="49">
        <f>SUM(M7:M59)</f>
        <v>0</v>
      </c>
      <c r="N60" s="50">
        <f>SUM(N7:N59)</f>
        <v>0</v>
      </c>
      <c r="O60" s="33"/>
      <c r="P60" s="33"/>
    </row>
    <row r="61" spans="1:16" ht="39">
      <c r="H61" s="62" t="s">
        <v>23</v>
      </c>
      <c r="I61" s="62" t="s">
        <v>24</v>
      </c>
      <c r="J61" s="62" t="s">
        <v>25</v>
      </c>
      <c r="K61" s="62" t="s">
        <v>26</v>
      </c>
      <c r="L61" s="63" t="s">
        <v>27</v>
      </c>
      <c r="M61" s="62" t="s">
        <v>28</v>
      </c>
      <c r="N61" s="62" t="s">
        <v>29</v>
      </c>
    </row>
    <row r="62" spans="1:16" ht="15.75">
      <c r="A62" s="67" t="s">
        <v>45</v>
      </c>
      <c r="B62" s="67"/>
      <c r="C62" s="36">
        <f>SUMIF(C7:C59,"PRISPEVEK V NARAVI",M7:M59)</f>
        <v>0</v>
      </c>
      <c r="E62" s="68" t="s">
        <v>50</v>
      </c>
      <c r="F62" s="69"/>
      <c r="H62" s="57">
        <f>SUMIF(A7:A59,"1. FAZA",H7:H59)</f>
        <v>0</v>
      </c>
      <c r="I62" s="57">
        <f>SUMIF(A7:A59,"1. FAZA",I7:I59)</f>
        <v>0</v>
      </c>
      <c r="J62" s="58">
        <f>SUMIF(A7:A59,"1. FAZA",J7:J59)</f>
        <v>0</v>
      </c>
      <c r="K62" s="57">
        <f>SUMIF(A7:A59,"1. FAZA",K7:K59)</f>
        <v>0</v>
      </c>
      <c r="L62" s="59">
        <v>85</v>
      </c>
      <c r="M62" s="57">
        <f>SUMIF(A7:A59,"1. FAZA",M7:M59)</f>
        <v>0</v>
      </c>
      <c r="N62" s="57">
        <f>SUMIF(A7:A59,"1. FAZA",N7:N59)</f>
        <v>0</v>
      </c>
    </row>
    <row r="64" spans="1:16" ht="15.75">
      <c r="E64" s="70" t="s">
        <v>51</v>
      </c>
      <c r="F64" s="71"/>
      <c r="H64" s="60">
        <f>SUMIF(A7:A59,"2. FAZA",H7:H59)</f>
        <v>0</v>
      </c>
      <c r="I64" s="60">
        <f>SUMIF(A7:A59,"2. FAZA",I7:I59)</f>
        <v>0</v>
      </c>
      <c r="J64" s="60">
        <f>SUMIF(A7:A59,"2. FAZA",J7:J59)</f>
        <v>0</v>
      </c>
      <c r="K64" s="60">
        <f>SUMIF(A7:A59,"2. FAZA",K7:K59)</f>
        <v>0</v>
      </c>
      <c r="L64" s="61">
        <v>85</v>
      </c>
      <c r="M64" s="60">
        <f>SUMIF(A7:A59,"2. FAZA",M7:M59)</f>
        <v>0</v>
      </c>
      <c r="N64" s="60">
        <f>SUMIF(A7:A59,"2. FAZA",N7:N59)</f>
        <v>0</v>
      </c>
    </row>
  </sheetData>
  <dataConsolidate/>
  <mergeCells count="4">
    <mergeCell ref="A60:B60"/>
    <mergeCell ref="A62:B62"/>
    <mergeCell ref="E62:F62"/>
    <mergeCell ref="E64:F64"/>
  </mergeCells>
  <dataValidations count="3">
    <dataValidation type="list" allowBlank="1" showInputMessage="1" showErrorMessage="1" sqref="A8:A59">
      <formula1>FAZE</formula1>
    </dataValidation>
    <dataValidation type="list" allowBlank="1" showInputMessage="1" showErrorMessage="1" sqref="C7:C59">
      <formula1>stroški</formula1>
    </dataValidation>
    <dataValidation type="list" allowBlank="1" showInputMessage="1" showErrorMessage="1" sqref="A7">
      <formula1>FAZE_1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4"/>
  <sheetViews>
    <sheetView zoomScaleNormal="100" workbookViewId="0">
      <selection activeCell="H68" sqref="H68"/>
    </sheetView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2" spans="1:16">
      <c r="B2" s="1" t="s">
        <v>12</v>
      </c>
      <c r="C2" s="1" t="s">
        <v>52</v>
      </c>
      <c r="D2" s="23"/>
      <c r="E2" s="1"/>
      <c r="F2" s="1"/>
      <c r="G2" s="1"/>
      <c r="H2" s="1"/>
    </row>
    <row r="3" spans="1:16">
      <c r="D3" s="16"/>
    </row>
    <row r="4" spans="1:16">
      <c r="B4" s="32" t="s">
        <v>42</v>
      </c>
      <c r="C4" s="31" t="s">
        <v>43</v>
      </c>
      <c r="D4" s="16"/>
    </row>
    <row r="6" spans="1:16" ht="36" customHeight="1">
      <c r="A6" s="18" t="s">
        <v>16</v>
      </c>
      <c r="B6" s="18" t="s">
        <v>46</v>
      </c>
      <c r="C6" s="19" t="s">
        <v>18</v>
      </c>
      <c r="D6" s="24" t="s">
        <v>19</v>
      </c>
      <c r="E6" s="20" t="s">
        <v>20</v>
      </c>
      <c r="F6" s="20" t="s">
        <v>21</v>
      </c>
      <c r="G6" s="20" t="s">
        <v>22</v>
      </c>
      <c r="H6" s="29" t="s">
        <v>23</v>
      </c>
      <c r="I6" s="26" t="s">
        <v>24</v>
      </c>
      <c r="J6" s="21" t="s">
        <v>25</v>
      </c>
      <c r="K6" s="28" t="s">
        <v>26</v>
      </c>
      <c r="L6" s="20" t="s">
        <v>27</v>
      </c>
      <c r="M6" s="30" t="s">
        <v>28</v>
      </c>
      <c r="N6" s="27" t="s">
        <v>29</v>
      </c>
      <c r="O6" s="22" t="s">
        <v>39</v>
      </c>
      <c r="P6" s="22" t="s">
        <v>40</v>
      </c>
    </row>
    <row r="7" spans="1:16">
      <c r="A7" s="2"/>
      <c r="B7" s="2"/>
      <c r="C7" s="2"/>
      <c r="D7" s="17"/>
      <c r="E7" s="41"/>
      <c r="F7" s="41"/>
      <c r="G7" s="2"/>
      <c r="H7" s="42">
        <f>SUM(E7*G7)</f>
        <v>0</v>
      </c>
      <c r="I7" s="44">
        <f>SUM(F7*G7)</f>
        <v>0</v>
      </c>
      <c r="J7" s="41">
        <v>0</v>
      </c>
      <c r="K7" s="45">
        <f>SUM(I7-J7)</f>
        <v>0</v>
      </c>
      <c r="L7" s="25">
        <f>'OSNOVNI PODATKI'!$C$38</f>
        <v>85</v>
      </c>
      <c r="M7" s="51">
        <f>SUM(K7*L7/100)</f>
        <v>0</v>
      </c>
      <c r="N7" s="52">
        <f>SUM(H7-M7)</f>
        <v>0</v>
      </c>
      <c r="O7" s="2"/>
      <c r="P7" s="2"/>
    </row>
    <row r="8" spans="1:16">
      <c r="A8" s="2"/>
      <c r="B8" s="2"/>
      <c r="C8" s="2"/>
      <c r="D8" s="17"/>
      <c r="E8" s="41"/>
      <c r="F8" s="41"/>
      <c r="G8" s="2"/>
      <c r="H8" s="42">
        <f t="shared" ref="H8:H59" si="0">SUM(E8*G8)</f>
        <v>0</v>
      </c>
      <c r="I8" s="44">
        <f t="shared" ref="I8:I59" si="1">SUM(F8*G8)</f>
        <v>0</v>
      </c>
      <c r="J8" s="41">
        <v>0</v>
      </c>
      <c r="K8" s="45">
        <f t="shared" ref="K8:K59" si="2">SUM(I8-J8)</f>
        <v>0</v>
      </c>
      <c r="L8" s="25">
        <f>'OSNOVNI PODATKI'!$C$38</f>
        <v>85</v>
      </c>
      <c r="M8" s="51">
        <f t="shared" ref="M8:M59" si="3">SUM(K8*L8/100)</f>
        <v>0</v>
      </c>
      <c r="N8" s="52">
        <f t="shared" ref="N8:N59" si="4">SUM(H8-M8)</f>
        <v>0</v>
      </c>
      <c r="O8" s="2"/>
      <c r="P8" s="2"/>
    </row>
    <row r="9" spans="1:16">
      <c r="A9" s="2"/>
      <c r="B9" s="2"/>
      <c r="C9" s="2"/>
      <c r="D9" s="17"/>
      <c r="E9" s="41"/>
      <c r="F9" s="41"/>
      <c r="G9" s="2"/>
      <c r="H9" s="42">
        <f t="shared" si="0"/>
        <v>0</v>
      </c>
      <c r="I9" s="44">
        <f t="shared" si="1"/>
        <v>0</v>
      </c>
      <c r="J9" s="41">
        <v>0</v>
      </c>
      <c r="K9" s="45">
        <f t="shared" si="2"/>
        <v>0</v>
      </c>
      <c r="L9" s="25">
        <f>'OSNOVNI PODATKI'!$C$38</f>
        <v>85</v>
      </c>
      <c r="M9" s="51">
        <f t="shared" si="3"/>
        <v>0</v>
      </c>
      <c r="N9" s="52">
        <f t="shared" si="4"/>
        <v>0</v>
      </c>
      <c r="O9" s="2"/>
      <c r="P9" s="2"/>
    </row>
    <row r="10" spans="1:16">
      <c r="A10" s="2"/>
      <c r="B10" s="2"/>
      <c r="C10" s="2"/>
      <c r="D10" s="17"/>
      <c r="E10" s="41"/>
      <c r="F10" s="41"/>
      <c r="G10" s="2"/>
      <c r="H10" s="42">
        <f t="shared" si="0"/>
        <v>0</v>
      </c>
      <c r="I10" s="44">
        <f t="shared" si="1"/>
        <v>0</v>
      </c>
      <c r="J10" s="41">
        <v>0</v>
      </c>
      <c r="K10" s="45">
        <f t="shared" si="2"/>
        <v>0</v>
      </c>
      <c r="L10" s="25">
        <f>'OSNOVNI PODATKI'!$C$38</f>
        <v>85</v>
      </c>
      <c r="M10" s="51">
        <f t="shared" si="3"/>
        <v>0</v>
      </c>
      <c r="N10" s="52">
        <f t="shared" si="4"/>
        <v>0</v>
      </c>
      <c r="O10" s="2"/>
      <c r="P10" s="2"/>
    </row>
    <row r="11" spans="1:16">
      <c r="A11" s="2"/>
      <c r="B11" s="2"/>
      <c r="C11" s="2"/>
      <c r="D11" s="17"/>
      <c r="E11" s="41"/>
      <c r="F11" s="41"/>
      <c r="G11" s="2"/>
      <c r="H11" s="42">
        <f t="shared" si="0"/>
        <v>0</v>
      </c>
      <c r="I11" s="44">
        <f t="shared" si="1"/>
        <v>0</v>
      </c>
      <c r="J11" s="41">
        <v>0</v>
      </c>
      <c r="K11" s="45">
        <f t="shared" si="2"/>
        <v>0</v>
      </c>
      <c r="L11" s="25">
        <f>'OSNOVNI PODATKI'!$C$38</f>
        <v>85</v>
      </c>
      <c r="M11" s="51">
        <f t="shared" si="3"/>
        <v>0</v>
      </c>
      <c r="N11" s="52">
        <f t="shared" si="4"/>
        <v>0</v>
      </c>
      <c r="O11" s="2"/>
      <c r="P11" s="2"/>
    </row>
    <row r="12" spans="1:16">
      <c r="A12" s="2"/>
      <c r="B12" s="2"/>
      <c r="C12" s="2"/>
      <c r="D12" s="17"/>
      <c r="E12" s="41"/>
      <c r="F12" s="41"/>
      <c r="G12" s="2"/>
      <c r="H12" s="42">
        <f t="shared" si="0"/>
        <v>0</v>
      </c>
      <c r="I12" s="44">
        <f t="shared" si="1"/>
        <v>0</v>
      </c>
      <c r="J12" s="41">
        <v>0</v>
      </c>
      <c r="K12" s="45">
        <f t="shared" si="2"/>
        <v>0</v>
      </c>
      <c r="L12" s="25">
        <f>'OSNOVNI PODATKI'!$C$38</f>
        <v>85</v>
      </c>
      <c r="M12" s="51">
        <f t="shared" si="3"/>
        <v>0</v>
      </c>
      <c r="N12" s="52">
        <f t="shared" si="4"/>
        <v>0</v>
      </c>
      <c r="O12" s="2"/>
      <c r="P12" s="2"/>
    </row>
    <row r="13" spans="1:16">
      <c r="A13" s="2"/>
      <c r="B13" s="2"/>
      <c r="C13" s="2"/>
      <c r="D13" s="17"/>
      <c r="E13" s="41"/>
      <c r="F13" s="41"/>
      <c r="G13" s="2"/>
      <c r="H13" s="42">
        <f t="shared" si="0"/>
        <v>0</v>
      </c>
      <c r="I13" s="44">
        <f t="shared" si="1"/>
        <v>0</v>
      </c>
      <c r="J13" s="41">
        <v>0</v>
      </c>
      <c r="K13" s="45">
        <f t="shared" si="2"/>
        <v>0</v>
      </c>
      <c r="L13" s="25">
        <f>'OSNOVNI PODATKI'!$C$38</f>
        <v>85</v>
      </c>
      <c r="M13" s="51">
        <f t="shared" si="3"/>
        <v>0</v>
      </c>
      <c r="N13" s="52">
        <f t="shared" si="4"/>
        <v>0</v>
      </c>
      <c r="O13" s="2"/>
      <c r="P13" s="2"/>
    </row>
    <row r="14" spans="1:16">
      <c r="A14" s="2"/>
      <c r="B14" s="2"/>
      <c r="C14" s="2"/>
      <c r="D14" s="17"/>
      <c r="E14" s="41"/>
      <c r="F14" s="41"/>
      <c r="G14" s="2"/>
      <c r="H14" s="42">
        <f t="shared" si="0"/>
        <v>0</v>
      </c>
      <c r="I14" s="44">
        <f t="shared" si="1"/>
        <v>0</v>
      </c>
      <c r="J14" s="41">
        <v>0</v>
      </c>
      <c r="K14" s="45">
        <f t="shared" si="2"/>
        <v>0</v>
      </c>
      <c r="L14" s="25">
        <f>'OSNOVNI PODATKI'!$C$38</f>
        <v>85</v>
      </c>
      <c r="M14" s="51">
        <f t="shared" si="3"/>
        <v>0</v>
      </c>
      <c r="N14" s="52">
        <f t="shared" si="4"/>
        <v>0</v>
      </c>
      <c r="O14" s="2"/>
      <c r="P14" s="2"/>
    </row>
    <row r="15" spans="1:16">
      <c r="A15" s="2"/>
      <c r="B15" s="2"/>
      <c r="C15" s="2"/>
      <c r="D15" s="17"/>
      <c r="E15" s="41"/>
      <c r="F15" s="41"/>
      <c r="G15" s="2"/>
      <c r="H15" s="42">
        <f t="shared" si="0"/>
        <v>0</v>
      </c>
      <c r="I15" s="44">
        <f t="shared" si="1"/>
        <v>0</v>
      </c>
      <c r="J15" s="41">
        <v>0</v>
      </c>
      <c r="K15" s="45">
        <f t="shared" si="2"/>
        <v>0</v>
      </c>
      <c r="L15" s="25">
        <f>'OSNOVNI PODATKI'!$C$38</f>
        <v>85</v>
      </c>
      <c r="M15" s="51">
        <f t="shared" si="3"/>
        <v>0</v>
      </c>
      <c r="N15" s="52">
        <f t="shared" si="4"/>
        <v>0</v>
      </c>
      <c r="O15" s="2"/>
      <c r="P15" s="2"/>
    </row>
    <row r="16" spans="1:16">
      <c r="A16" s="2"/>
      <c r="B16" s="2"/>
      <c r="C16" s="2"/>
      <c r="D16" s="17"/>
      <c r="E16" s="41"/>
      <c r="F16" s="41"/>
      <c r="G16" s="2"/>
      <c r="H16" s="42">
        <f t="shared" si="0"/>
        <v>0</v>
      </c>
      <c r="I16" s="44">
        <f t="shared" si="1"/>
        <v>0</v>
      </c>
      <c r="J16" s="41">
        <v>0</v>
      </c>
      <c r="K16" s="45">
        <f t="shared" si="2"/>
        <v>0</v>
      </c>
      <c r="L16" s="25">
        <f>'OSNOVNI PODATKI'!$C$38</f>
        <v>85</v>
      </c>
      <c r="M16" s="51">
        <f t="shared" si="3"/>
        <v>0</v>
      </c>
      <c r="N16" s="52">
        <f t="shared" si="4"/>
        <v>0</v>
      </c>
      <c r="O16" s="2"/>
      <c r="P16" s="2"/>
    </row>
    <row r="17" spans="1:16">
      <c r="A17" s="2"/>
      <c r="B17" s="2"/>
      <c r="C17" s="2"/>
      <c r="D17" s="17"/>
      <c r="E17" s="41"/>
      <c r="F17" s="41"/>
      <c r="G17" s="2"/>
      <c r="H17" s="42">
        <f t="shared" si="0"/>
        <v>0</v>
      </c>
      <c r="I17" s="44">
        <f t="shared" si="1"/>
        <v>0</v>
      </c>
      <c r="J17" s="41">
        <v>0</v>
      </c>
      <c r="K17" s="45">
        <f t="shared" si="2"/>
        <v>0</v>
      </c>
      <c r="L17" s="25">
        <f>'OSNOVNI PODATKI'!$C$38</f>
        <v>85</v>
      </c>
      <c r="M17" s="51">
        <f t="shared" si="3"/>
        <v>0</v>
      </c>
      <c r="N17" s="52">
        <f t="shared" si="4"/>
        <v>0</v>
      </c>
      <c r="O17" s="2"/>
      <c r="P17" s="2"/>
    </row>
    <row r="18" spans="1:16">
      <c r="A18" s="2"/>
      <c r="B18" s="2"/>
      <c r="C18" s="2"/>
      <c r="D18" s="17"/>
      <c r="E18" s="41"/>
      <c r="F18" s="41"/>
      <c r="G18" s="2"/>
      <c r="H18" s="42">
        <f t="shared" si="0"/>
        <v>0</v>
      </c>
      <c r="I18" s="44">
        <f t="shared" si="1"/>
        <v>0</v>
      </c>
      <c r="J18" s="41">
        <v>0</v>
      </c>
      <c r="K18" s="45">
        <f t="shared" si="2"/>
        <v>0</v>
      </c>
      <c r="L18" s="25">
        <f>'OSNOVNI PODATKI'!$C$38</f>
        <v>85</v>
      </c>
      <c r="M18" s="51">
        <f t="shared" si="3"/>
        <v>0</v>
      </c>
      <c r="N18" s="52">
        <f t="shared" si="4"/>
        <v>0</v>
      </c>
      <c r="O18" s="2"/>
      <c r="P18" s="2"/>
    </row>
    <row r="19" spans="1:16">
      <c r="A19" s="2"/>
      <c r="B19" s="2"/>
      <c r="C19" s="2"/>
      <c r="D19" s="17"/>
      <c r="E19" s="41"/>
      <c r="F19" s="41"/>
      <c r="G19" s="2"/>
      <c r="H19" s="42">
        <f t="shared" si="0"/>
        <v>0</v>
      </c>
      <c r="I19" s="44">
        <f t="shared" si="1"/>
        <v>0</v>
      </c>
      <c r="J19" s="41">
        <v>0</v>
      </c>
      <c r="K19" s="45">
        <f t="shared" si="2"/>
        <v>0</v>
      </c>
      <c r="L19" s="25">
        <f>'OSNOVNI PODATKI'!$C$38</f>
        <v>85</v>
      </c>
      <c r="M19" s="51">
        <f t="shared" si="3"/>
        <v>0</v>
      </c>
      <c r="N19" s="52">
        <f t="shared" si="4"/>
        <v>0</v>
      </c>
      <c r="O19" s="2"/>
      <c r="P19" s="2"/>
    </row>
    <row r="20" spans="1:16">
      <c r="A20" s="2"/>
      <c r="B20" s="2"/>
      <c r="C20" s="2"/>
      <c r="D20" s="17"/>
      <c r="E20" s="41"/>
      <c r="F20" s="41"/>
      <c r="G20" s="2"/>
      <c r="H20" s="42">
        <f t="shared" si="0"/>
        <v>0</v>
      </c>
      <c r="I20" s="44">
        <f t="shared" si="1"/>
        <v>0</v>
      </c>
      <c r="J20" s="41">
        <v>0</v>
      </c>
      <c r="K20" s="45">
        <f t="shared" si="2"/>
        <v>0</v>
      </c>
      <c r="L20" s="25">
        <f>'OSNOVNI PODATKI'!$C$38</f>
        <v>85</v>
      </c>
      <c r="M20" s="51">
        <f t="shared" si="3"/>
        <v>0</v>
      </c>
      <c r="N20" s="52">
        <f t="shared" si="4"/>
        <v>0</v>
      </c>
      <c r="O20" s="2"/>
      <c r="P20" s="2"/>
    </row>
    <row r="21" spans="1:16">
      <c r="A21" s="2"/>
      <c r="B21" s="2"/>
      <c r="C21" s="2"/>
      <c r="D21" s="17"/>
      <c r="E21" s="41"/>
      <c r="F21" s="41"/>
      <c r="G21" s="2"/>
      <c r="H21" s="42">
        <f t="shared" si="0"/>
        <v>0</v>
      </c>
      <c r="I21" s="44">
        <f t="shared" si="1"/>
        <v>0</v>
      </c>
      <c r="J21" s="41">
        <v>0</v>
      </c>
      <c r="K21" s="45">
        <f t="shared" si="2"/>
        <v>0</v>
      </c>
      <c r="L21" s="25">
        <f>'OSNOVNI PODATKI'!$C$38</f>
        <v>85</v>
      </c>
      <c r="M21" s="51">
        <f t="shared" si="3"/>
        <v>0</v>
      </c>
      <c r="N21" s="52">
        <f t="shared" si="4"/>
        <v>0</v>
      </c>
      <c r="O21" s="2"/>
      <c r="P21" s="2"/>
    </row>
    <row r="22" spans="1:16">
      <c r="A22" s="2"/>
      <c r="B22" s="2"/>
      <c r="C22" s="2"/>
      <c r="D22" s="17"/>
      <c r="E22" s="41"/>
      <c r="F22" s="41"/>
      <c r="G22" s="2"/>
      <c r="H22" s="42">
        <f t="shared" si="0"/>
        <v>0</v>
      </c>
      <c r="I22" s="44">
        <f t="shared" si="1"/>
        <v>0</v>
      </c>
      <c r="J22" s="41">
        <v>0</v>
      </c>
      <c r="K22" s="45">
        <f t="shared" si="2"/>
        <v>0</v>
      </c>
      <c r="L22" s="25">
        <f>'OSNOVNI PODATKI'!$C$38</f>
        <v>85</v>
      </c>
      <c r="M22" s="51">
        <f t="shared" si="3"/>
        <v>0</v>
      </c>
      <c r="N22" s="52">
        <f t="shared" si="4"/>
        <v>0</v>
      </c>
      <c r="O22" s="2"/>
      <c r="P22" s="2"/>
    </row>
    <row r="23" spans="1:16">
      <c r="A23" s="2"/>
      <c r="B23" s="2"/>
      <c r="C23" s="2"/>
      <c r="D23" s="17"/>
      <c r="E23" s="41"/>
      <c r="F23" s="41"/>
      <c r="G23" s="2"/>
      <c r="H23" s="42">
        <f t="shared" si="0"/>
        <v>0</v>
      </c>
      <c r="I23" s="44">
        <f t="shared" si="1"/>
        <v>0</v>
      </c>
      <c r="J23" s="41">
        <v>0</v>
      </c>
      <c r="K23" s="45">
        <f t="shared" si="2"/>
        <v>0</v>
      </c>
      <c r="L23" s="25">
        <f>'OSNOVNI PODATKI'!$C$38</f>
        <v>85</v>
      </c>
      <c r="M23" s="51">
        <f t="shared" si="3"/>
        <v>0</v>
      </c>
      <c r="N23" s="52">
        <f t="shared" si="4"/>
        <v>0</v>
      </c>
      <c r="O23" s="2"/>
      <c r="P23" s="2"/>
    </row>
    <row r="24" spans="1:16">
      <c r="A24" s="2"/>
      <c r="B24" s="2"/>
      <c r="C24" s="2"/>
      <c r="D24" s="17"/>
      <c r="E24" s="41"/>
      <c r="F24" s="41"/>
      <c r="G24" s="2"/>
      <c r="H24" s="42">
        <f t="shared" si="0"/>
        <v>0</v>
      </c>
      <c r="I24" s="44">
        <f t="shared" si="1"/>
        <v>0</v>
      </c>
      <c r="J24" s="41">
        <v>0</v>
      </c>
      <c r="K24" s="45">
        <f t="shared" si="2"/>
        <v>0</v>
      </c>
      <c r="L24" s="25">
        <f>'OSNOVNI PODATKI'!$C$38</f>
        <v>85</v>
      </c>
      <c r="M24" s="51">
        <f t="shared" si="3"/>
        <v>0</v>
      </c>
      <c r="N24" s="52">
        <f t="shared" si="4"/>
        <v>0</v>
      </c>
      <c r="O24" s="2"/>
      <c r="P24" s="2"/>
    </row>
    <row r="25" spans="1:16">
      <c r="A25" s="2"/>
      <c r="B25" s="2"/>
      <c r="C25" s="2"/>
      <c r="D25" s="17"/>
      <c r="E25" s="41"/>
      <c r="F25" s="41"/>
      <c r="G25" s="2"/>
      <c r="H25" s="42">
        <f t="shared" si="0"/>
        <v>0</v>
      </c>
      <c r="I25" s="44">
        <f t="shared" si="1"/>
        <v>0</v>
      </c>
      <c r="J25" s="41">
        <v>0</v>
      </c>
      <c r="K25" s="45">
        <f t="shared" si="2"/>
        <v>0</v>
      </c>
      <c r="L25" s="25">
        <f>'OSNOVNI PODATKI'!$C$38</f>
        <v>85</v>
      </c>
      <c r="M25" s="51">
        <f t="shared" si="3"/>
        <v>0</v>
      </c>
      <c r="N25" s="52">
        <f t="shared" si="4"/>
        <v>0</v>
      </c>
      <c r="O25" s="2"/>
      <c r="P25" s="2"/>
    </row>
    <row r="26" spans="1:16">
      <c r="A26" s="2"/>
      <c r="B26" s="2"/>
      <c r="C26" s="2"/>
      <c r="D26" s="17"/>
      <c r="E26" s="41"/>
      <c r="F26" s="41"/>
      <c r="G26" s="2"/>
      <c r="H26" s="42">
        <f t="shared" si="0"/>
        <v>0</v>
      </c>
      <c r="I26" s="44">
        <f t="shared" si="1"/>
        <v>0</v>
      </c>
      <c r="J26" s="41">
        <v>0</v>
      </c>
      <c r="K26" s="45">
        <f t="shared" si="2"/>
        <v>0</v>
      </c>
      <c r="L26" s="25">
        <f>'OSNOVNI PODATKI'!$C$38</f>
        <v>85</v>
      </c>
      <c r="M26" s="51">
        <f t="shared" si="3"/>
        <v>0</v>
      </c>
      <c r="N26" s="52">
        <f t="shared" si="4"/>
        <v>0</v>
      </c>
      <c r="O26" s="2"/>
      <c r="P26" s="2"/>
    </row>
    <row r="27" spans="1:16">
      <c r="A27" s="2"/>
      <c r="B27" s="2"/>
      <c r="C27" s="2"/>
      <c r="D27" s="17"/>
      <c r="E27" s="41"/>
      <c r="F27" s="41"/>
      <c r="G27" s="2"/>
      <c r="H27" s="42">
        <f t="shared" si="0"/>
        <v>0</v>
      </c>
      <c r="I27" s="44">
        <f t="shared" si="1"/>
        <v>0</v>
      </c>
      <c r="J27" s="41">
        <v>0</v>
      </c>
      <c r="K27" s="45">
        <f t="shared" si="2"/>
        <v>0</v>
      </c>
      <c r="L27" s="25">
        <f>'OSNOVNI PODATKI'!$C$38</f>
        <v>85</v>
      </c>
      <c r="M27" s="51">
        <f t="shared" si="3"/>
        <v>0</v>
      </c>
      <c r="N27" s="52">
        <f t="shared" si="4"/>
        <v>0</v>
      </c>
      <c r="O27" s="2"/>
      <c r="P27" s="2"/>
    </row>
    <row r="28" spans="1:16">
      <c r="A28" s="2"/>
      <c r="B28" s="2"/>
      <c r="C28" s="2"/>
      <c r="D28" s="17"/>
      <c r="E28" s="41"/>
      <c r="F28" s="41"/>
      <c r="G28" s="2"/>
      <c r="H28" s="42">
        <f t="shared" si="0"/>
        <v>0</v>
      </c>
      <c r="I28" s="44">
        <f t="shared" si="1"/>
        <v>0</v>
      </c>
      <c r="J28" s="41">
        <v>0</v>
      </c>
      <c r="K28" s="45">
        <f t="shared" si="2"/>
        <v>0</v>
      </c>
      <c r="L28" s="25">
        <f>'OSNOVNI PODATKI'!$C$38</f>
        <v>85</v>
      </c>
      <c r="M28" s="51">
        <f t="shared" si="3"/>
        <v>0</v>
      </c>
      <c r="N28" s="52">
        <f t="shared" si="4"/>
        <v>0</v>
      </c>
      <c r="O28" s="2"/>
      <c r="P28" s="2"/>
    </row>
    <row r="29" spans="1:16">
      <c r="A29" s="2"/>
      <c r="B29" s="2"/>
      <c r="C29" s="2"/>
      <c r="D29" s="17"/>
      <c r="E29" s="41"/>
      <c r="F29" s="41"/>
      <c r="G29" s="2"/>
      <c r="H29" s="42">
        <f t="shared" si="0"/>
        <v>0</v>
      </c>
      <c r="I29" s="44">
        <f t="shared" si="1"/>
        <v>0</v>
      </c>
      <c r="J29" s="41">
        <v>0</v>
      </c>
      <c r="K29" s="45">
        <f t="shared" si="2"/>
        <v>0</v>
      </c>
      <c r="L29" s="25">
        <f>'OSNOVNI PODATKI'!$C$38</f>
        <v>85</v>
      </c>
      <c r="M29" s="51">
        <f t="shared" si="3"/>
        <v>0</v>
      </c>
      <c r="N29" s="52">
        <f t="shared" si="4"/>
        <v>0</v>
      </c>
      <c r="O29" s="2"/>
      <c r="P29" s="2"/>
    </row>
    <row r="30" spans="1:16">
      <c r="A30" s="2"/>
      <c r="B30" s="2"/>
      <c r="C30" s="2"/>
      <c r="D30" s="17"/>
      <c r="E30" s="41"/>
      <c r="F30" s="41"/>
      <c r="G30" s="2"/>
      <c r="H30" s="42">
        <f t="shared" si="0"/>
        <v>0</v>
      </c>
      <c r="I30" s="44">
        <f t="shared" si="1"/>
        <v>0</v>
      </c>
      <c r="J30" s="41">
        <v>0</v>
      </c>
      <c r="K30" s="45">
        <f t="shared" si="2"/>
        <v>0</v>
      </c>
      <c r="L30" s="25">
        <f>'OSNOVNI PODATKI'!$C$38</f>
        <v>85</v>
      </c>
      <c r="M30" s="51">
        <f t="shared" si="3"/>
        <v>0</v>
      </c>
      <c r="N30" s="52">
        <f t="shared" si="4"/>
        <v>0</v>
      </c>
      <c r="O30" s="2"/>
      <c r="P30" s="2"/>
    </row>
    <row r="31" spans="1:16">
      <c r="A31" s="2"/>
      <c r="B31" s="2"/>
      <c r="C31" s="2"/>
      <c r="D31" s="17"/>
      <c r="E31" s="41"/>
      <c r="F31" s="41"/>
      <c r="G31" s="2"/>
      <c r="H31" s="42">
        <f t="shared" si="0"/>
        <v>0</v>
      </c>
      <c r="I31" s="44">
        <f t="shared" si="1"/>
        <v>0</v>
      </c>
      <c r="J31" s="41">
        <v>0</v>
      </c>
      <c r="K31" s="45">
        <f t="shared" si="2"/>
        <v>0</v>
      </c>
      <c r="L31" s="25">
        <f>'OSNOVNI PODATKI'!$C$38</f>
        <v>85</v>
      </c>
      <c r="M31" s="51">
        <f t="shared" si="3"/>
        <v>0</v>
      </c>
      <c r="N31" s="52">
        <f t="shared" si="4"/>
        <v>0</v>
      </c>
      <c r="O31" s="2"/>
      <c r="P31" s="2"/>
    </row>
    <row r="32" spans="1:16">
      <c r="A32" s="2"/>
      <c r="B32" s="2"/>
      <c r="C32" s="2"/>
      <c r="D32" s="17"/>
      <c r="E32" s="41"/>
      <c r="F32" s="41"/>
      <c r="G32" s="2"/>
      <c r="H32" s="42">
        <f t="shared" si="0"/>
        <v>0</v>
      </c>
      <c r="I32" s="44">
        <f t="shared" si="1"/>
        <v>0</v>
      </c>
      <c r="J32" s="41">
        <v>0</v>
      </c>
      <c r="K32" s="45">
        <f t="shared" si="2"/>
        <v>0</v>
      </c>
      <c r="L32" s="25">
        <f>'OSNOVNI PODATKI'!$C$38</f>
        <v>85</v>
      </c>
      <c r="M32" s="51">
        <f t="shared" si="3"/>
        <v>0</v>
      </c>
      <c r="N32" s="52">
        <f t="shared" si="4"/>
        <v>0</v>
      </c>
      <c r="O32" s="2"/>
      <c r="P32" s="2"/>
    </row>
    <row r="33" spans="1:16">
      <c r="A33" s="2"/>
      <c r="B33" s="2"/>
      <c r="C33" s="2"/>
      <c r="D33" s="17"/>
      <c r="E33" s="41"/>
      <c r="F33" s="41"/>
      <c r="G33" s="2"/>
      <c r="H33" s="42">
        <f t="shared" si="0"/>
        <v>0</v>
      </c>
      <c r="I33" s="44">
        <f t="shared" si="1"/>
        <v>0</v>
      </c>
      <c r="J33" s="41">
        <v>0</v>
      </c>
      <c r="K33" s="45">
        <f t="shared" si="2"/>
        <v>0</v>
      </c>
      <c r="L33" s="25">
        <f>'OSNOVNI PODATKI'!$C$38</f>
        <v>85</v>
      </c>
      <c r="M33" s="51">
        <f t="shared" si="3"/>
        <v>0</v>
      </c>
      <c r="N33" s="52">
        <f t="shared" si="4"/>
        <v>0</v>
      </c>
      <c r="O33" s="2"/>
      <c r="P33" s="2"/>
    </row>
    <row r="34" spans="1:16">
      <c r="A34" s="2"/>
      <c r="B34" s="2"/>
      <c r="C34" s="2"/>
      <c r="D34" s="17"/>
      <c r="E34" s="41"/>
      <c r="F34" s="41"/>
      <c r="G34" s="2"/>
      <c r="H34" s="42">
        <f t="shared" si="0"/>
        <v>0</v>
      </c>
      <c r="I34" s="44">
        <f t="shared" si="1"/>
        <v>0</v>
      </c>
      <c r="J34" s="41">
        <v>0</v>
      </c>
      <c r="K34" s="45">
        <f t="shared" si="2"/>
        <v>0</v>
      </c>
      <c r="L34" s="25">
        <f>'OSNOVNI PODATKI'!$C$38</f>
        <v>85</v>
      </c>
      <c r="M34" s="51">
        <f t="shared" si="3"/>
        <v>0</v>
      </c>
      <c r="N34" s="52">
        <f t="shared" si="4"/>
        <v>0</v>
      </c>
      <c r="O34" s="2"/>
      <c r="P34" s="2"/>
    </row>
    <row r="35" spans="1:16">
      <c r="A35" s="2"/>
      <c r="B35" s="2"/>
      <c r="C35" s="2"/>
      <c r="D35" s="17"/>
      <c r="E35" s="41"/>
      <c r="F35" s="41"/>
      <c r="G35" s="2"/>
      <c r="H35" s="42">
        <f t="shared" si="0"/>
        <v>0</v>
      </c>
      <c r="I35" s="44">
        <f t="shared" si="1"/>
        <v>0</v>
      </c>
      <c r="J35" s="41">
        <v>0</v>
      </c>
      <c r="K35" s="45">
        <f t="shared" si="2"/>
        <v>0</v>
      </c>
      <c r="L35" s="25">
        <f>'OSNOVNI PODATKI'!$C$38</f>
        <v>85</v>
      </c>
      <c r="M35" s="51">
        <f t="shared" si="3"/>
        <v>0</v>
      </c>
      <c r="N35" s="52">
        <f t="shared" si="4"/>
        <v>0</v>
      </c>
      <c r="O35" s="2"/>
      <c r="P35" s="2"/>
    </row>
    <row r="36" spans="1:16">
      <c r="A36" s="2"/>
      <c r="B36" s="2"/>
      <c r="C36" s="2"/>
      <c r="D36" s="17"/>
      <c r="E36" s="41"/>
      <c r="F36" s="41"/>
      <c r="G36" s="2"/>
      <c r="H36" s="42">
        <f t="shared" si="0"/>
        <v>0</v>
      </c>
      <c r="I36" s="44">
        <f t="shared" si="1"/>
        <v>0</v>
      </c>
      <c r="J36" s="41">
        <v>0</v>
      </c>
      <c r="K36" s="45">
        <f t="shared" si="2"/>
        <v>0</v>
      </c>
      <c r="L36" s="25">
        <f>'OSNOVNI PODATKI'!$C$38</f>
        <v>85</v>
      </c>
      <c r="M36" s="51">
        <f t="shared" si="3"/>
        <v>0</v>
      </c>
      <c r="N36" s="52">
        <f t="shared" si="4"/>
        <v>0</v>
      </c>
      <c r="O36" s="2"/>
      <c r="P36" s="2"/>
    </row>
    <row r="37" spans="1:16">
      <c r="A37" s="2"/>
      <c r="B37" s="2"/>
      <c r="C37" s="2"/>
      <c r="D37" s="17"/>
      <c r="E37" s="41"/>
      <c r="F37" s="41"/>
      <c r="G37" s="2"/>
      <c r="H37" s="42">
        <f t="shared" si="0"/>
        <v>0</v>
      </c>
      <c r="I37" s="44">
        <f t="shared" si="1"/>
        <v>0</v>
      </c>
      <c r="J37" s="41">
        <v>0</v>
      </c>
      <c r="K37" s="45">
        <f t="shared" si="2"/>
        <v>0</v>
      </c>
      <c r="L37" s="25">
        <f>'OSNOVNI PODATKI'!$C$38</f>
        <v>85</v>
      </c>
      <c r="M37" s="51">
        <f t="shared" si="3"/>
        <v>0</v>
      </c>
      <c r="N37" s="52">
        <f t="shared" si="4"/>
        <v>0</v>
      </c>
      <c r="O37" s="2"/>
      <c r="P37" s="2"/>
    </row>
    <row r="38" spans="1:16">
      <c r="A38" s="2"/>
      <c r="B38" s="2"/>
      <c r="C38" s="2"/>
      <c r="D38" s="17"/>
      <c r="E38" s="41"/>
      <c r="F38" s="41"/>
      <c r="G38" s="2"/>
      <c r="H38" s="42">
        <f t="shared" si="0"/>
        <v>0</v>
      </c>
      <c r="I38" s="44">
        <f t="shared" si="1"/>
        <v>0</v>
      </c>
      <c r="J38" s="41">
        <v>0</v>
      </c>
      <c r="K38" s="45">
        <f t="shared" si="2"/>
        <v>0</v>
      </c>
      <c r="L38" s="25">
        <f>'OSNOVNI PODATKI'!$C$38</f>
        <v>85</v>
      </c>
      <c r="M38" s="51">
        <f t="shared" si="3"/>
        <v>0</v>
      </c>
      <c r="N38" s="52">
        <f t="shared" si="4"/>
        <v>0</v>
      </c>
      <c r="O38" s="2"/>
      <c r="P38" s="2"/>
    </row>
    <row r="39" spans="1:16">
      <c r="A39" s="2"/>
      <c r="B39" s="2"/>
      <c r="C39" s="2"/>
      <c r="D39" s="17"/>
      <c r="E39" s="41"/>
      <c r="F39" s="41"/>
      <c r="G39" s="2"/>
      <c r="H39" s="42">
        <f t="shared" si="0"/>
        <v>0</v>
      </c>
      <c r="I39" s="44">
        <f t="shared" si="1"/>
        <v>0</v>
      </c>
      <c r="J39" s="41">
        <v>0</v>
      </c>
      <c r="K39" s="45">
        <f t="shared" si="2"/>
        <v>0</v>
      </c>
      <c r="L39" s="25">
        <f>'OSNOVNI PODATKI'!$C$38</f>
        <v>85</v>
      </c>
      <c r="M39" s="51">
        <f t="shared" si="3"/>
        <v>0</v>
      </c>
      <c r="N39" s="52">
        <f t="shared" si="4"/>
        <v>0</v>
      </c>
      <c r="O39" s="2"/>
      <c r="P39" s="2"/>
    </row>
    <row r="40" spans="1:16">
      <c r="A40" s="2"/>
      <c r="B40" s="2"/>
      <c r="C40" s="2"/>
      <c r="D40" s="17"/>
      <c r="E40" s="41"/>
      <c r="F40" s="41"/>
      <c r="G40" s="2"/>
      <c r="H40" s="42">
        <f t="shared" si="0"/>
        <v>0</v>
      </c>
      <c r="I40" s="44">
        <f t="shared" si="1"/>
        <v>0</v>
      </c>
      <c r="J40" s="41">
        <v>0</v>
      </c>
      <c r="K40" s="45">
        <f t="shared" si="2"/>
        <v>0</v>
      </c>
      <c r="L40" s="25">
        <f>'OSNOVNI PODATKI'!$C$38</f>
        <v>85</v>
      </c>
      <c r="M40" s="51">
        <f t="shared" si="3"/>
        <v>0</v>
      </c>
      <c r="N40" s="52">
        <f t="shared" si="4"/>
        <v>0</v>
      </c>
      <c r="O40" s="2"/>
      <c r="P40" s="2"/>
    </row>
    <row r="41" spans="1:16">
      <c r="A41" s="2"/>
      <c r="B41" s="2"/>
      <c r="C41" s="2"/>
      <c r="D41" s="17"/>
      <c r="E41" s="41"/>
      <c r="F41" s="41"/>
      <c r="G41" s="2"/>
      <c r="H41" s="42">
        <f t="shared" si="0"/>
        <v>0</v>
      </c>
      <c r="I41" s="44">
        <f t="shared" si="1"/>
        <v>0</v>
      </c>
      <c r="J41" s="41">
        <v>0</v>
      </c>
      <c r="K41" s="45">
        <f t="shared" si="2"/>
        <v>0</v>
      </c>
      <c r="L41" s="25">
        <f>'OSNOVNI PODATKI'!$C$38</f>
        <v>85</v>
      </c>
      <c r="M41" s="51">
        <f t="shared" si="3"/>
        <v>0</v>
      </c>
      <c r="N41" s="52">
        <f t="shared" si="4"/>
        <v>0</v>
      </c>
      <c r="O41" s="2"/>
      <c r="P41" s="2"/>
    </row>
    <row r="42" spans="1:16">
      <c r="A42" s="2"/>
      <c r="B42" s="2"/>
      <c r="C42" s="2"/>
      <c r="D42" s="17"/>
      <c r="E42" s="41"/>
      <c r="F42" s="41"/>
      <c r="G42" s="2"/>
      <c r="H42" s="42">
        <f t="shared" si="0"/>
        <v>0</v>
      </c>
      <c r="I42" s="44">
        <f t="shared" si="1"/>
        <v>0</v>
      </c>
      <c r="J42" s="41">
        <v>0</v>
      </c>
      <c r="K42" s="45">
        <f t="shared" si="2"/>
        <v>0</v>
      </c>
      <c r="L42" s="25">
        <f>'OSNOVNI PODATKI'!$C$38</f>
        <v>85</v>
      </c>
      <c r="M42" s="51">
        <f t="shared" si="3"/>
        <v>0</v>
      </c>
      <c r="N42" s="52">
        <f t="shared" si="4"/>
        <v>0</v>
      </c>
      <c r="O42" s="2"/>
      <c r="P42" s="2"/>
    </row>
    <row r="43" spans="1:16">
      <c r="A43" s="2"/>
      <c r="B43" s="2"/>
      <c r="C43" s="2"/>
      <c r="D43" s="17"/>
      <c r="E43" s="41"/>
      <c r="F43" s="41"/>
      <c r="G43" s="2"/>
      <c r="H43" s="42">
        <f t="shared" si="0"/>
        <v>0</v>
      </c>
      <c r="I43" s="44">
        <f t="shared" si="1"/>
        <v>0</v>
      </c>
      <c r="J43" s="41">
        <v>0</v>
      </c>
      <c r="K43" s="45">
        <f t="shared" si="2"/>
        <v>0</v>
      </c>
      <c r="L43" s="25">
        <f>'OSNOVNI PODATKI'!$C$38</f>
        <v>85</v>
      </c>
      <c r="M43" s="51">
        <f t="shared" si="3"/>
        <v>0</v>
      </c>
      <c r="N43" s="52">
        <f t="shared" si="4"/>
        <v>0</v>
      </c>
      <c r="O43" s="2"/>
      <c r="P43" s="2"/>
    </row>
    <row r="44" spans="1:16">
      <c r="A44" s="2"/>
      <c r="B44" s="2"/>
      <c r="C44" s="2"/>
      <c r="D44" s="17"/>
      <c r="E44" s="41"/>
      <c r="F44" s="41"/>
      <c r="G44" s="2"/>
      <c r="H44" s="42">
        <f t="shared" si="0"/>
        <v>0</v>
      </c>
      <c r="I44" s="44">
        <f t="shared" si="1"/>
        <v>0</v>
      </c>
      <c r="J44" s="41">
        <v>0</v>
      </c>
      <c r="K44" s="45">
        <f t="shared" si="2"/>
        <v>0</v>
      </c>
      <c r="L44" s="25">
        <f>'OSNOVNI PODATKI'!$C$38</f>
        <v>85</v>
      </c>
      <c r="M44" s="51">
        <f t="shared" si="3"/>
        <v>0</v>
      </c>
      <c r="N44" s="52">
        <f t="shared" si="4"/>
        <v>0</v>
      </c>
      <c r="O44" s="2"/>
      <c r="P44" s="2"/>
    </row>
    <row r="45" spans="1:16">
      <c r="A45" s="2"/>
      <c r="B45" s="2"/>
      <c r="C45" s="2"/>
      <c r="D45" s="17"/>
      <c r="E45" s="41"/>
      <c r="F45" s="41"/>
      <c r="G45" s="2"/>
      <c r="H45" s="42">
        <f t="shared" si="0"/>
        <v>0</v>
      </c>
      <c r="I45" s="44">
        <f t="shared" si="1"/>
        <v>0</v>
      </c>
      <c r="J45" s="41">
        <v>0</v>
      </c>
      <c r="K45" s="45">
        <f t="shared" si="2"/>
        <v>0</v>
      </c>
      <c r="L45" s="25">
        <f>'OSNOVNI PODATKI'!$C$38</f>
        <v>85</v>
      </c>
      <c r="M45" s="51">
        <f t="shared" si="3"/>
        <v>0</v>
      </c>
      <c r="N45" s="52">
        <f t="shared" si="4"/>
        <v>0</v>
      </c>
      <c r="O45" s="2"/>
      <c r="P45" s="2"/>
    </row>
    <row r="46" spans="1:16">
      <c r="A46" s="2"/>
      <c r="B46" s="2"/>
      <c r="C46" s="2"/>
      <c r="D46" s="17"/>
      <c r="E46" s="41"/>
      <c r="F46" s="41"/>
      <c r="G46" s="2"/>
      <c r="H46" s="42">
        <f t="shared" si="0"/>
        <v>0</v>
      </c>
      <c r="I46" s="44">
        <f t="shared" si="1"/>
        <v>0</v>
      </c>
      <c r="J46" s="41">
        <v>0</v>
      </c>
      <c r="K46" s="45">
        <f t="shared" si="2"/>
        <v>0</v>
      </c>
      <c r="L46" s="25">
        <f>'OSNOVNI PODATKI'!$C$38</f>
        <v>85</v>
      </c>
      <c r="M46" s="51">
        <f t="shared" si="3"/>
        <v>0</v>
      </c>
      <c r="N46" s="52">
        <f t="shared" si="4"/>
        <v>0</v>
      </c>
      <c r="O46" s="2"/>
      <c r="P46" s="2"/>
    </row>
    <row r="47" spans="1:16">
      <c r="A47" s="2"/>
      <c r="B47" s="2"/>
      <c r="C47" s="2"/>
      <c r="D47" s="17"/>
      <c r="E47" s="41"/>
      <c r="F47" s="41"/>
      <c r="G47" s="2"/>
      <c r="H47" s="42">
        <f t="shared" si="0"/>
        <v>0</v>
      </c>
      <c r="I47" s="44">
        <f t="shared" si="1"/>
        <v>0</v>
      </c>
      <c r="J47" s="41">
        <v>0</v>
      </c>
      <c r="K47" s="45">
        <f t="shared" si="2"/>
        <v>0</v>
      </c>
      <c r="L47" s="25">
        <f>'OSNOVNI PODATKI'!$C$38</f>
        <v>85</v>
      </c>
      <c r="M47" s="51">
        <f t="shared" si="3"/>
        <v>0</v>
      </c>
      <c r="N47" s="52">
        <f t="shared" si="4"/>
        <v>0</v>
      </c>
      <c r="O47" s="2"/>
      <c r="P47" s="2"/>
    </row>
    <row r="48" spans="1:16">
      <c r="A48" s="2"/>
      <c r="B48" s="2"/>
      <c r="C48" s="2"/>
      <c r="D48" s="17"/>
      <c r="E48" s="41"/>
      <c r="F48" s="41"/>
      <c r="G48" s="2"/>
      <c r="H48" s="42">
        <f t="shared" si="0"/>
        <v>0</v>
      </c>
      <c r="I48" s="44">
        <f t="shared" si="1"/>
        <v>0</v>
      </c>
      <c r="J48" s="41">
        <v>0</v>
      </c>
      <c r="K48" s="45">
        <f t="shared" si="2"/>
        <v>0</v>
      </c>
      <c r="L48" s="25">
        <f>'OSNOVNI PODATKI'!$C$38</f>
        <v>85</v>
      </c>
      <c r="M48" s="51">
        <f t="shared" si="3"/>
        <v>0</v>
      </c>
      <c r="N48" s="52">
        <f t="shared" si="4"/>
        <v>0</v>
      </c>
      <c r="O48" s="2"/>
      <c r="P48" s="2"/>
    </row>
    <row r="49" spans="1:16">
      <c r="A49" s="2"/>
      <c r="B49" s="2"/>
      <c r="C49" s="2"/>
      <c r="D49" s="17"/>
      <c r="E49" s="41"/>
      <c r="F49" s="41"/>
      <c r="G49" s="2"/>
      <c r="H49" s="42">
        <f t="shared" si="0"/>
        <v>0</v>
      </c>
      <c r="I49" s="44">
        <f t="shared" si="1"/>
        <v>0</v>
      </c>
      <c r="J49" s="41">
        <v>0</v>
      </c>
      <c r="K49" s="45">
        <f t="shared" si="2"/>
        <v>0</v>
      </c>
      <c r="L49" s="25">
        <f>'OSNOVNI PODATKI'!$C$38</f>
        <v>85</v>
      </c>
      <c r="M49" s="51">
        <f t="shared" si="3"/>
        <v>0</v>
      </c>
      <c r="N49" s="52">
        <f t="shared" si="4"/>
        <v>0</v>
      </c>
      <c r="O49" s="2"/>
      <c r="P49" s="2"/>
    </row>
    <row r="50" spans="1:16">
      <c r="A50" s="2"/>
      <c r="B50" s="2"/>
      <c r="C50" s="2"/>
      <c r="D50" s="17"/>
      <c r="E50" s="41"/>
      <c r="F50" s="41"/>
      <c r="G50" s="2"/>
      <c r="H50" s="42">
        <f t="shared" si="0"/>
        <v>0</v>
      </c>
      <c r="I50" s="44">
        <f t="shared" si="1"/>
        <v>0</v>
      </c>
      <c r="J50" s="41">
        <v>0</v>
      </c>
      <c r="K50" s="45">
        <f t="shared" si="2"/>
        <v>0</v>
      </c>
      <c r="L50" s="25">
        <f>'OSNOVNI PODATKI'!$C$38</f>
        <v>85</v>
      </c>
      <c r="M50" s="51">
        <f t="shared" si="3"/>
        <v>0</v>
      </c>
      <c r="N50" s="52">
        <f t="shared" si="4"/>
        <v>0</v>
      </c>
      <c r="O50" s="2"/>
      <c r="P50" s="2"/>
    </row>
    <row r="51" spans="1:16">
      <c r="A51" s="2"/>
      <c r="B51" s="2"/>
      <c r="C51" s="2"/>
      <c r="D51" s="17"/>
      <c r="E51" s="41"/>
      <c r="F51" s="41"/>
      <c r="G51" s="2"/>
      <c r="H51" s="42">
        <f t="shared" si="0"/>
        <v>0</v>
      </c>
      <c r="I51" s="44">
        <f t="shared" si="1"/>
        <v>0</v>
      </c>
      <c r="J51" s="41">
        <v>0</v>
      </c>
      <c r="K51" s="45">
        <f t="shared" si="2"/>
        <v>0</v>
      </c>
      <c r="L51" s="25">
        <f>'OSNOVNI PODATKI'!$C$38</f>
        <v>85</v>
      </c>
      <c r="M51" s="51">
        <f t="shared" si="3"/>
        <v>0</v>
      </c>
      <c r="N51" s="52">
        <f t="shared" si="4"/>
        <v>0</v>
      </c>
      <c r="O51" s="2"/>
      <c r="P51" s="2"/>
    </row>
    <row r="52" spans="1:16">
      <c r="A52" s="2"/>
      <c r="B52" s="2"/>
      <c r="C52" s="2"/>
      <c r="D52" s="17"/>
      <c r="E52" s="41"/>
      <c r="F52" s="41"/>
      <c r="G52" s="2"/>
      <c r="H52" s="42">
        <f t="shared" si="0"/>
        <v>0</v>
      </c>
      <c r="I52" s="44">
        <f t="shared" si="1"/>
        <v>0</v>
      </c>
      <c r="J52" s="41">
        <v>0</v>
      </c>
      <c r="K52" s="45">
        <f t="shared" si="2"/>
        <v>0</v>
      </c>
      <c r="L52" s="25">
        <f>'OSNOVNI PODATKI'!$C$38</f>
        <v>85</v>
      </c>
      <c r="M52" s="51">
        <f t="shared" si="3"/>
        <v>0</v>
      </c>
      <c r="N52" s="52">
        <f t="shared" si="4"/>
        <v>0</v>
      </c>
      <c r="O52" s="2"/>
      <c r="P52" s="2"/>
    </row>
    <row r="53" spans="1:16">
      <c r="A53" s="2"/>
      <c r="B53" s="2"/>
      <c r="C53" s="2"/>
      <c r="D53" s="17"/>
      <c r="E53" s="41"/>
      <c r="F53" s="41"/>
      <c r="G53" s="2"/>
      <c r="H53" s="42">
        <f t="shared" si="0"/>
        <v>0</v>
      </c>
      <c r="I53" s="44">
        <f t="shared" si="1"/>
        <v>0</v>
      </c>
      <c r="J53" s="41">
        <v>0</v>
      </c>
      <c r="K53" s="45">
        <f t="shared" si="2"/>
        <v>0</v>
      </c>
      <c r="L53" s="25">
        <f>'OSNOVNI PODATKI'!$C$38</f>
        <v>85</v>
      </c>
      <c r="M53" s="51">
        <f t="shared" si="3"/>
        <v>0</v>
      </c>
      <c r="N53" s="52">
        <f t="shared" si="4"/>
        <v>0</v>
      </c>
      <c r="O53" s="2"/>
      <c r="P53" s="2"/>
    </row>
    <row r="54" spans="1:16">
      <c r="A54" s="2"/>
      <c r="B54" s="2"/>
      <c r="C54" s="2"/>
      <c r="D54" s="17"/>
      <c r="E54" s="41"/>
      <c r="F54" s="41"/>
      <c r="G54" s="2"/>
      <c r="H54" s="42">
        <f t="shared" si="0"/>
        <v>0</v>
      </c>
      <c r="I54" s="44">
        <f t="shared" si="1"/>
        <v>0</v>
      </c>
      <c r="J54" s="41">
        <v>0</v>
      </c>
      <c r="K54" s="45">
        <f t="shared" si="2"/>
        <v>0</v>
      </c>
      <c r="L54" s="25">
        <f>'OSNOVNI PODATKI'!$C$38</f>
        <v>85</v>
      </c>
      <c r="M54" s="51">
        <f t="shared" si="3"/>
        <v>0</v>
      </c>
      <c r="N54" s="52">
        <f t="shared" si="4"/>
        <v>0</v>
      </c>
      <c r="O54" s="2"/>
      <c r="P54" s="2"/>
    </row>
    <row r="55" spans="1:16">
      <c r="A55" s="2"/>
      <c r="B55" s="2"/>
      <c r="C55" s="2"/>
      <c r="D55" s="17"/>
      <c r="E55" s="41"/>
      <c r="F55" s="41"/>
      <c r="G55" s="2"/>
      <c r="H55" s="42">
        <f t="shared" si="0"/>
        <v>0</v>
      </c>
      <c r="I55" s="44">
        <f t="shared" si="1"/>
        <v>0</v>
      </c>
      <c r="J55" s="41">
        <v>0</v>
      </c>
      <c r="K55" s="45">
        <f t="shared" si="2"/>
        <v>0</v>
      </c>
      <c r="L55" s="25">
        <f>'OSNOVNI PODATKI'!$C$38</f>
        <v>85</v>
      </c>
      <c r="M55" s="51">
        <f t="shared" si="3"/>
        <v>0</v>
      </c>
      <c r="N55" s="52">
        <f t="shared" si="4"/>
        <v>0</v>
      </c>
      <c r="O55" s="2"/>
      <c r="P55" s="2"/>
    </row>
    <row r="56" spans="1:16">
      <c r="A56" s="2"/>
      <c r="B56" s="2"/>
      <c r="C56" s="2"/>
      <c r="D56" s="17"/>
      <c r="E56" s="41"/>
      <c r="F56" s="41"/>
      <c r="G56" s="2"/>
      <c r="H56" s="42">
        <f t="shared" si="0"/>
        <v>0</v>
      </c>
      <c r="I56" s="44">
        <f t="shared" si="1"/>
        <v>0</v>
      </c>
      <c r="J56" s="41">
        <v>0</v>
      </c>
      <c r="K56" s="45">
        <f t="shared" si="2"/>
        <v>0</v>
      </c>
      <c r="L56" s="25">
        <f>'OSNOVNI PODATKI'!$C$38</f>
        <v>85</v>
      </c>
      <c r="M56" s="51">
        <f t="shared" si="3"/>
        <v>0</v>
      </c>
      <c r="N56" s="52">
        <f t="shared" si="4"/>
        <v>0</v>
      </c>
      <c r="O56" s="2"/>
      <c r="P56" s="2"/>
    </row>
    <row r="57" spans="1:16">
      <c r="A57" s="2"/>
      <c r="B57" s="2"/>
      <c r="C57" s="2"/>
      <c r="D57" s="17"/>
      <c r="E57" s="41"/>
      <c r="F57" s="41"/>
      <c r="G57" s="2"/>
      <c r="H57" s="42">
        <f t="shared" si="0"/>
        <v>0</v>
      </c>
      <c r="I57" s="44">
        <f t="shared" si="1"/>
        <v>0</v>
      </c>
      <c r="J57" s="41">
        <v>0</v>
      </c>
      <c r="K57" s="45">
        <f t="shared" si="2"/>
        <v>0</v>
      </c>
      <c r="L57" s="25">
        <f>'OSNOVNI PODATKI'!$C$38</f>
        <v>85</v>
      </c>
      <c r="M57" s="51">
        <f t="shared" si="3"/>
        <v>0</v>
      </c>
      <c r="N57" s="52">
        <f t="shared" si="4"/>
        <v>0</v>
      </c>
      <c r="O57" s="2"/>
      <c r="P57" s="2"/>
    </row>
    <row r="58" spans="1:16">
      <c r="A58" s="2"/>
      <c r="B58" s="2"/>
      <c r="C58" s="2"/>
      <c r="D58" s="17"/>
      <c r="E58" s="41"/>
      <c r="F58" s="41"/>
      <c r="G58" s="2"/>
      <c r="H58" s="42">
        <f t="shared" si="0"/>
        <v>0</v>
      </c>
      <c r="I58" s="44">
        <f t="shared" si="1"/>
        <v>0</v>
      </c>
      <c r="J58" s="41">
        <v>0</v>
      </c>
      <c r="K58" s="45">
        <f t="shared" si="2"/>
        <v>0</v>
      </c>
      <c r="L58" s="25">
        <f>'OSNOVNI PODATKI'!$C$38</f>
        <v>85</v>
      </c>
      <c r="M58" s="51">
        <f t="shared" si="3"/>
        <v>0</v>
      </c>
      <c r="N58" s="52">
        <f t="shared" si="4"/>
        <v>0</v>
      </c>
      <c r="O58" s="2"/>
      <c r="P58" s="2"/>
    </row>
    <row r="59" spans="1:16">
      <c r="A59" s="2"/>
      <c r="B59" s="38" t="s">
        <v>48</v>
      </c>
      <c r="C59" s="2"/>
      <c r="D59" s="17"/>
      <c r="E59" s="41"/>
      <c r="F59" s="41"/>
      <c r="G59" s="2"/>
      <c r="H59" s="42">
        <f t="shared" si="0"/>
        <v>0</v>
      </c>
      <c r="I59" s="44">
        <f t="shared" si="1"/>
        <v>0</v>
      </c>
      <c r="J59" s="41">
        <v>0</v>
      </c>
      <c r="K59" s="45">
        <f t="shared" si="2"/>
        <v>0</v>
      </c>
      <c r="L59" s="25">
        <f>'OSNOVNI PODATKI'!$C$38</f>
        <v>85</v>
      </c>
      <c r="M59" s="51">
        <f t="shared" si="3"/>
        <v>0</v>
      </c>
      <c r="N59" s="52">
        <f t="shared" si="4"/>
        <v>0</v>
      </c>
      <c r="O59" s="2"/>
      <c r="P59" s="2"/>
    </row>
    <row r="60" spans="1:16" ht="15.75">
      <c r="A60" s="66" t="s">
        <v>41</v>
      </c>
      <c r="B60" s="66"/>
      <c r="C60" s="33"/>
      <c r="D60" s="34"/>
      <c r="E60" s="33"/>
      <c r="F60" s="33"/>
      <c r="G60" s="33"/>
      <c r="H60" s="46">
        <f>SUM(H7:H59)</f>
        <v>0</v>
      </c>
      <c r="I60" s="47">
        <f>SUM(I7:I59)</f>
        <v>0</v>
      </c>
      <c r="J60" s="41">
        <f>SUM(J7:J59)</f>
        <v>0</v>
      </c>
      <c r="K60" s="48">
        <f>SUM(K7:K59)</f>
        <v>0</v>
      </c>
      <c r="L60" s="33"/>
      <c r="M60" s="49">
        <f>SUM(M7:M59)</f>
        <v>0</v>
      </c>
      <c r="N60" s="50">
        <f>SUM(N7:N59)</f>
        <v>0</v>
      </c>
      <c r="O60" s="33"/>
      <c r="P60" s="33"/>
    </row>
    <row r="61" spans="1:16" ht="39">
      <c r="H61" s="62" t="s">
        <v>23</v>
      </c>
      <c r="I61" s="62" t="s">
        <v>24</v>
      </c>
      <c r="J61" s="62" t="s">
        <v>25</v>
      </c>
      <c r="K61" s="62" t="s">
        <v>26</v>
      </c>
      <c r="L61" s="63" t="s">
        <v>27</v>
      </c>
      <c r="M61" s="62" t="s">
        <v>28</v>
      </c>
      <c r="N61" s="62" t="s">
        <v>29</v>
      </c>
    </row>
    <row r="62" spans="1:16" ht="15.75">
      <c r="A62" s="67" t="s">
        <v>45</v>
      </c>
      <c r="B62" s="67"/>
      <c r="C62" s="36">
        <f>SUMIF(C7:C59,"PRISPEVEK V NARAVI",M7:M59)</f>
        <v>0</v>
      </c>
      <c r="E62" s="68" t="s">
        <v>50</v>
      </c>
      <c r="F62" s="69"/>
      <c r="H62" s="57">
        <f>SUMIF(A7:A59,"1. FAZA",H7:H59)</f>
        <v>0</v>
      </c>
      <c r="I62" s="57">
        <f>SUMIF(A7:A59,"1. FAZA",I7:I59)</f>
        <v>0</v>
      </c>
      <c r="J62" s="58">
        <f>SUMIF(A7:A59,"1. FAZA",J7:J59)</f>
        <v>0</v>
      </c>
      <c r="K62" s="57">
        <f>SUMIF(A7:A59,"1. FAZA",K7:K59)</f>
        <v>0</v>
      </c>
      <c r="L62" s="59">
        <v>85</v>
      </c>
      <c r="M62" s="57">
        <f>SUMIF(A7:A59,"1. FAZA",M7:M59)</f>
        <v>0</v>
      </c>
      <c r="N62" s="57">
        <f>SUMIF(A7:A59,"1. FAZA",N7:N59)</f>
        <v>0</v>
      </c>
    </row>
    <row r="64" spans="1:16" ht="15.75">
      <c r="E64" s="70" t="s">
        <v>51</v>
      </c>
      <c r="F64" s="71"/>
      <c r="H64" s="60">
        <f>SUMIF(A7:A59,"2. FAZA",H7:H59)</f>
        <v>0</v>
      </c>
      <c r="I64" s="60">
        <f>SUMIF(A7:A59,"2. FAZA",I7:I59)</f>
        <v>0</v>
      </c>
      <c r="J64" s="60">
        <f>SUMIF(A7:A59,"2. FAZA",J7:J59)</f>
        <v>0</v>
      </c>
      <c r="K64" s="60">
        <f>SUMIF(A7:A59,"2. FAZA",K7:K59)</f>
        <v>0</v>
      </c>
      <c r="L64" s="61">
        <v>85</v>
      </c>
      <c r="M64" s="60">
        <f>SUMIF(A7:A59,"2. FAZA",M7:M59)</f>
        <v>0</v>
      </c>
      <c r="N64" s="60">
        <f>SUMIF(A7:A59,"2. FAZA",N7:N59)</f>
        <v>0</v>
      </c>
    </row>
  </sheetData>
  <mergeCells count="4">
    <mergeCell ref="A60:B60"/>
    <mergeCell ref="A62:B62"/>
    <mergeCell ref="E62:F62"/>
    <mergeCell ref="E64:F64"/>
  </mergeCells>
  <dataValidations count="3">
    <dataValidation type="list" allowBlank="1" showInputMessage="1" showErrorMessage="1" sqref="A7">
      <formula1>FAZE_1</formula1>
    </dataValidation>
    <dataValidation type="list" allowBlank="1" showInputMessage="1" showErrorMessage="1" sqref="C7:C59">
      <formula1>stroški</formula1>
    </dataValidation>
    <dataValidation type="list" allowBlank="1" showInputMessage="1" showErrorMessage="1" sqref="A8:A59">
      <formula1>FAZE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4"/>
  <sheetViews>
    <sheetView zoomScaleNormal="100" workbookViewId="0">
      <selection activeCell="A7" sqref="A7"/>
    </sheetView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2" spans="1:16">
      <c r="B2" s="1" t="s">
        <v>12</v>
      </c>
      <c r="C2" s="1" t="s">
        <v>47</v>
      </c>
      <c r="D2" s="23"/>
      <c r="E2" s="1"/>
      <c r="F2" s="1"/>
      <c r="G2" s="1"/>
      <c r="H2" s="1"/>
    </row>
    <row r="3" spans="1:16">
      <c r="D3" s="16"/>
    </row>
    <row r="4" spans="1:16">
      <c r="B4" s="32" t="s">
        <v>42</v>
      </c>
      <c r="C4" s="31" t="s">
        <v>43</v>
      </c>
      <c r="D4" s="16"/>
    </row>
    <row r="6" spans="1:16" ht="39">
      <c r="A6" s="18" t="s">
        <v>16</v>
      </c>
      <c r="B6" s="18" t="s">
        <v>17</v>
      </c>
      <c r="C6" s="19" t="s">
        <v>18</v>
      </c>
      <c r="D6" s="24" t="s">
        <v>19</v>
      </c>
      <c r="E6" s="20" t="s">
        <v>20</v>
      </c>
      <c r="F6" s="20" t="s">
        <v>21</v>
      </c>
      <c r="G6" s="20" t="s">
        <v>22</v>
      </c>
      <c r="H6" s="29" t="s">
        <v>23</v>
      </c>
      <c r="I6" s="26" t="s">
        <v>24</v>
      </c>
      <c r="J6" s="21" t="s">
        <v>25</v>
      </c>
      <c r="K6" s="28" t="s">
        <v>26</v>
      </c>
      <c r="L6" s="20" t="s">
        <v>27</v>
      </c>
      <c r="M6" s="30" t="s">
        <v>28</v>
      </c>
      <c r="N6" s="27" t="s">
        <v>29</v>
      </c>
      <c r="O6" s="22" t="s">
        <v>39</v>
      </c>
      <c r="P6" s="22" t="s">
        <v>40</v>
      </c>
    </row>
    <row r="7" spans="1:16">
      <c r="A7" s="2"/>
      <c r="B7" s="2"/>
      <c r="C7" s="2"/>
      <c r="D7" s="17"/>
      <c r="E7" s="41"/>
      <c r="F7" s="41"/>
      <c r="G7" s="2"/>
      <c r="H7" s="42">
        <f>SUM(E7*G7)</f>
        <v>0</v>
      </c>
      <c r="I7" s="44">
        <f>SUM(F7*G7)</f>
        <v>0</v>
      </c>
      <c r="J7" s="41">
        <v>0</v>
      </c>
      <c r="K7" s="45">
        <f>SUM(I7-J7)</f>
        <v>0</v>
      </c>
      <c r="L7" s="25">
        <f>'OSNOVNI PODATKI'!$C$38</f>
        <v>85</v>
      </c>
      <c r="M7" s="51">
        <f>SUM(K7*L7/100)</f>
        <v>0</v>
      </c>
      <c r="N7" s="52">
        <f>SUM(H7-M7)</f>
        <v>0</v>
      </c>
      <c r="O7" s="2"/>
      <c r="P7" s="2"/>
    </row>
    <row r="8" spans="1:16">
      <c r="A8" s="2"/>
      <c r="B8" s="2"/>
      <c r="C8" s="2"/>
      <c r="D8" s="17"/>
      <c r="E8" s="41"/>
      <c r="F8" s="41"/>
      <c r="G8" s="2"/>
      <c r="H8" s="42">
        <f t="shared" ref="H8:H59" si="0">SUM(E8*G8)</f>
        <v>0</v>
      </c>
      <c r="I8" s="44">
        <f t="shared" ref="I8:I59" si="1">SUM(F8*G8)</f>
        <v>0</v>
      </c>
      <c r="J8" s="41">
        <v>0</v>
      </c>
      <c r="K8" s="45">
        <f t="shared" ref="K8:K59" si="2">SUM(I8-J8)</f>
        <v>0</v>
      </c>
      <c r="L8" s="25">
        <f>'OSNOVNI PODATKI'!$C$38</f>
        <v>85</v>
      </c>
      <c r="M8" s="51">
        <f t="shared" ref="M8:M59" si="3">SUM(K8*L8/100)</f>
        <v>0</v>
      </c>
      <c r="N8" s="52">
        <f t="shared" ref="N8:N59" si="4">SUM(H8-M8)</f>
        <v>0</v>
      </c>
      <c r="O8" s="2"/>
      <c r="P8" s="2"/>
    </row>
    <row r="9" spans="1:16">
      <c r="A9" s="2"/>
      <c r="B9" s="2"/>
      <c r="C9" s="2"/>
      <c r="D9" s="17"/>
      <c r="E9" s="41"/>
      <c r="F9" s="41"/>
      <c r="G9" s="2"/>
      <c r="H9" s="42">
        <f t="shared" si="0"/>
        <v>0</v>
      </c>
      <c r="I9" s="44">
        <f t="shared" si="1"/>
        <v>0</v>
      </c>
      <c r="J9" s="41">
        <v>0</v>
      </c>
      <c r="K9" s="45">
        <f t="shared" si="2"/>
        <v>0</v>
      </c>
      <c r="L9" s="25">
        <f>'OSNOVNI PODATKI'!$C$38</f>
        <v>85</v>
      </c>
      <c r="M9" s="51">
        <f t="shared" si="3"/>
        <v>0</v>
      </c>
      <c r="N9" s="52">
        <f t="shared" si="4"/>
        <v>0</v>
      </c>
      <c r="O9" s="2"/>
      <c r="P9" s="2"/>
    </row>
    <row r="10" spans="1:16">
      <c r="A10" s="2"/>
      <c r="B10" s="2"/>
      <c r="C10" s="2"/>
      <c r="D10" s="17"/>
      <c r="E10" s="41"/>
      <c r="F10" s="41"/>
      <c r="G10" s="2"/>
      <c r="H10" s="42">
        <f t="shared" si="0"/>
        <v>0</v>
      </c>
      <c r="I10" s="44">
        <f t="shared" si="1"/>
        <v>0</v>
      </c>
      <c r="J10" s="41">
        <v>0</v>
      </c>
      <c r="K10" s="45">
        <f t="shared" si="2"/>
        <v>0</v>
      </c>
      <c r="L10" s="25">
        <f>'OSNOVNI PODATKI'!$C$38</f>
        <v>85</v>
      </c>
      <c r="M10" s="51">
        <f t="shared" si="3"/>
        <v>0</v>
      </c>
      <c r="N10" s="52">
        <f t="shared" si="4"/>
        <v>0</v>
      </c>
      <c r="O10" s="2"/>
      <c r="P10" s="2"/>
    </row>
    <row r="11" spans="1:16">
      <c r="A11" s="2"/>
      <c r="B11" s="2"/>
      <c r="C11" s="2"/>
      <c r="D11" s="17"/>
      <c r="E11" s="41"/>
      <c r="F11" s="41"/>
      <c r="G11" s="2"/>
      <c r="H11" s="42">
        <f t="shared" si="0"/>
        <v>0</v>
      </c>
      <c r="I11" s="44">
        <f t="shared" si="1"/>
        <v>0</v>
      </c>
      <c r="J11" s="41">
        <v>0</v>
      </c>
      <c r="K11" s="45">
        <f t="shared" si="2"/>
        <v>0</v>
      </c>
      <c r="L11" s="25">
        <f>'OSNOVNI PODATKI'!$C$38</f>
        <v>85</v>
      </c>
      <c r="M11" s="51">
        <f t="shared" si="3"/>
        <v>0</v>
      </c>
      <c r="N11" s="52">
        <f t="shared" si="4"/>
        <v>0</v>
      </c>
      <c r="O11" s="2"/>
      <c r="P11" s="2"/>
    </row>
    <row r="12" spans="1:16">
      <c r="A12" s="2"/>
      <c r="B12" s="2"/>
      <c r="C12" s="2"/>
      <c r="D12" s="17"/>
      <c r="E12" s="41"/>
      <c r="F12" s="41"/>
      <c r="G12" s="2"/>
      <c r="H12" s="42">
        <f t="shared" si="0"/>
        <v>0</v>
      </c>
      <c r="I12" s="44">
        <f t="shared" si="1"/>
        <v>0</v>
      </c>
      <c r="J12" s="41">
        <v>0</v>
      </c>
      <c r="K12" s="45">
        <f t="shared" si="2"/>
        <v>0</v>
      </c>
      <c r="L12" s="25">
        <f>'OSNOVNI PODATKI'!$C$38</f>
        <v>85</v>
      </c>
      <c r="M12" s="51">
        <f t="shared" si="3"/>
        <v>0</v>
      </c>
      <c r="N12" s="52">
        <f t="shared" si="4"/>
        <v>0</v>
      </c>
      <c r="O12" s="2"/>
      <c r="P12" s="2"/>
    </row>
    <row r="13" spans="1:16">
      <c r="A13" s="2"/>
      <c r="B13" s="2"/>
      <c r="C13" s="2"/>
      <c r="D13" s="17"/>
      <c r="E13" s="41"/>
      <c r="F13" s="41"/>
      <c r="G13" s="2"/>
      <c r="H13" s="42">
        <f t="shared" si="0"/>
        <v>0</v>
      </c>
      <c r="I13" s="44">
        <f t="shared" si="1"/>
        <v>0</v>
      </c>
      <c r="J13" s="41">
        <v>0</v>
      </c>
      <c r="K13" s="45">
        <f t="shared" si="2"/>
        <v>0</v>
      </c>
      <c r="L13" s="25">
        <f>'OSNOVNI PODATKI'!$C$38</f>
        <v>85</v>
      </c>
      <c r="M13" s="51">
        <f t="shared" si="3"/>
        <v>0</v>
      </c>
      <c r="N13" s="52">
        <f t="shared" si="4"/>
        <v>0</v>
      </c>
      <c r="O13" s="2"/>
      <c r="P13" s="2"/>
    </row>
    <row r="14" spans="1:16">
      <c r="A14" s="2"/>
      <c r="B14" s="2"/>
      <c r="C14" s="2"/>
      <c r="D14" s="17"/>
      <c r="E14" s="41"/>
      <c r="F14" s="41"/>
      <c r="G14" s="2"/>
      <c r="H14" s="42">
        <f t="shared" si="0"/>
        <v>0</v>
      </c>
      <c r="I14" s="44">
        <f t="shared" si="1"/>
        <v>0</v>
      </c>
      <c r="J14" s="41">
        <v>0</v>
      </c>
      <c r="K14" s="45">
        <f t="shared" si="2"/>
        <v>0</v>
      </c>
      <c r="L14" s="25">
        <f>'OSNOVNI PODATKI'!$C$38</f>
        <v>85</v>
      </c>
      <c r="M14" s="51">
        <f t="shared" si="3"/>
        <v>0</v>
      </c>
      <c r="N14" s="52">
        <f t="shared" si="4"/>
        <v>0</v>
      </c>
      <c r="O14" s="2"/>
      <c r="P14" s="2"/>
    </row>
    <row r="15" spans="1:16">
      <c r="A15" s="2"/>
      <c r="B15" s="2"/>
      <c r="C15" s="2"/>
      <c r="D15" s="17"/>
      <c r="E15" s="41"/>
      <c r="F15" s="41"/>
      <c r="G15" s="2"/>
      <c r="H15" s="42">
        <f t="shared" si="0"/>
        <v>0</v>
      </c>
      <c r="I15" s="44">
        <f t="shared" si="1"/>
        <v>0</v>
      </c>
      <c r="J15" s="41">
        <v>0</v>
      </c>
      <c r="K15" s="45">
        <f t="shared" si="2"/>
        <v>0</v>
      </c>
      <c r="L15" s="25">
        <f>'OSNOVNI PODATKI'!$C$38</f>
        <v>85</v>
      </c>
      <c r="M15" s="51">
        <f t="shared" si="3"/>
        <v>0</v>
      </c>
      <c r="N15" s="52">
        <f t="shared" si="4"/>
        <v>0</v>
      </c>
      <c r="O15" s="2"/>
      <c r="P15" s="2"/>
    </row>
    <row r="16" spans="1:16">
      <c r="A16" s="2"/>
      <c r="B16" s="2"/>
      <c r="C16" s="2"/>
      <c r="D16" s="17"/>
      <c r="E16" s="41"/>
      <c r="F16" s="41"/>
      <c r="G16" s="2"/>
      <c r="H16" s="42">
        <f t="shared" si="0"/>
        <v>0</v>
      </c>
      <c r="I16" s="44">
        <f t="shared" si="1"/>
        <v>0</v>
      </c>
      <c r="J16" s="41">
        <v>0</v>
      </c>
      <c r="K16" s="45">
        <f t="shared" si="2"/>
        <v>0</v>
      </c>
      <c r="L16" s="25">
        <f>'OSNOVNI PODATKI'!$C$38</f>
        <v>85</v>
      </c>
      <c r="M16" s="51">
        <f t="shared" si="3"/>
        <v>0</v>
      </c>
      <c r="N16" s="52">
        <f t="shared" si="4"/>
        <v>0</v>
      </c>
      <c r="O16" s="2"/>
      <c r="P16" s="2"/>
    </row>
    <row r="17" spans="1:16">
      <c r="A17" s="2"/>
      <c r="B17" s="2"/>
      <c r="C17" s="2"/>
      <c r="D17" s="17"/>
      <c r="E17" s="41"/>
      <c r="F17" s="41"/>
      <c r="G17" s="2"/>
      <c r="H17" s="42">
        <f t="shared" si="0"/>
        <v>0</v>
      </c>
      <c r="I17" s="44">
        <f t="shared" si="1"/>
        <v>0</v>
      </c>
      <c r="J17" s="41">
        <v>0</v>
      </c>
      <c r="K17" s="45">
        <f t="shared" si="2"/>
        <v>0</v>
      </c>
      <c r="L17" s="25">
        <f>'OSNOVNI PODATKI'!$C$38</f>
        <v>85</v>
      </c>
      <c r="M17" s="51">
        <f t="shared" si="3"/>
        <v>0</v>
      </c>
      <c r="N17" s="52">
        <f t="shared" si="4"/>
        <v>0</v>
      </c>
      <c r="O17" s="2"/>
      <c r="P17" s="2"/>
    </row>
    <row r="18" spans="1:16">
      <c r="A18" s="2"/>
      <c r="B18" s="2"/>
      <c r="C18" s="2"/>
      <c r="D18" s="17"/>
      <c r="E18" s="41"/>
      <c r="F18" s="41"/>
      <c r="G18" s="2"/>
      <c r="H18" s="42">
        <f t="shared" si="0"/>
        <v>0</v>
      </c>
      <c r="I18" s="44">
        <f t="shared" si="1"/>
        <v>0</v>
      </c>
      <c r="J18" s="41">
        <v>0</v>
      </c>
      <c r="K18" s="45">
        <f t="shared" si="2"/>
        <v>0</v>
      </c>
      <c r="L18" s="25">
        <f>'OSNOVNI PODATKI'!$C$38</f>
        <v>85</v>
      </c>
      <c r="M18" s="51">
        <f t="shared" si="3"/>
        <v>0</v>
      </c>
      <c r="N18" s="52">
        <f t="shared" si="4"/>
        <v>0</v>
      </c>
      <c r="O18" s="2"/>
      <c r="P18" s="2"/>
    </row>
    <row r="19" spans="1:16">
      <c r="A19" s="2"/>
      <c r="B19" s="2"/>
      <c r="C19" s="2"/>
      <c r="D19" s="17"/>
      <c r="E19" s="41"/>
      <c r="F19" s="41"/>
      <c r="G19" s="2"/>
      <c r="H19" s="42">
        <f t="shared" si="0"/>
        <v>0</v>
      </c>
      <c r="I19" s="44">
        <f t="shared" si="1"/>
        <v>0</v>
      </c>
      <c r="J19" s="41">
        <v>0</v>
      </c>
      <c r="K19" s="45">
        <f t="shared" si="2"/>
        <v>0</v>
      </c>
      <c r="L19" s="25">
        <f>'OSNOVNI PODATKI'!$C$38</f>
        <v>85</v>
      </c>
      <c r="M19" s="51">
        <f t="shared" si="3"/>
        <v>0</v>
      </c>
      <c r="N19" s="52">
        <f t="shared" si="4"/>
        <v>0</v>
      </c>
      <c r="O19" s="2"/>
      <c r="P19" s="2"/>
    </row>
    <row r="20" spans="1:16">
      <c r="A20" s="2"/>
      <c r="B20" s="2"/>
      <c r="C20" s="2"/>
      <c r="D20" s="17"/>
      <c r="E20" s="41"/>
      <c r="F20" s="41"/>
      <c r="G20" s="2"/>
      <c r="H20" s="42">
        <f t="shared" si="0"/>
        <v>0</v>
      </c>
      <c r="I20" s="44">
        <f t="shared" si="1"/>
        <v>0</v>
      </c>
      <c r="J20" s="41">
        <v>0</v>
      </c>
      <c r="K20" s="45">
        <f t="shared" si="2"/>
        <v>0</v>
      </c>
      <c r="L20" s="25">
        <f>'OSNOVNI PODATKI'!$C$38</f>
        <v>85</v>
      </c>
      <c r="M20" s="51">
        <f t="shared" si="3"/>
        <v>0</v>
      </c>
      <c r="N20" s="52">
        <f t="shared" si="4"/>
        <v>0</v>
      </c>
      <c r="O20" s="2"/>
      <c r="P20" s="2"/>
    </row>
    <row r="21" spans="1:16">
      <c r="A21" s="2"/>
      <c r="B21" s="2"/>
      <c r="C21" s="2"/>
      <c r="D21" s="17"/>
      <c r="E21" s="41"/>
      <c r="F21" s="41"/>
      <c r="G21" s="2"/>
      <c r="H21" s="42">
        <f t="shared" si="0"/>
        <v>0</v>
      </c>
      <c r="I21" s="44">
        <f t="shared" si="1"/>
        <v>0</v>
      </c>
      <c r="J21" s="41">
        <v>0</v>
      </c>
      <c r="K21" s="45">
        <f t="shared" si="2"/>
        <v>0</v>
      </c>
      <c r="L21" s="25">
        <f>'OSNOVNI PODATKI'!$C$38</f>
        <v>85</v>
      </c>
      <c r="M21" s="51">
        <f t="shared" si="3"/>
        <v>0</v>
      </c>
      <c r="N21" s="52">
        <f t="shared" si="4"/>
        <v>0</v>
      </c>
      <c r="O21" s="2"/>
      <c r="P21" s="2"/>
    </row>
    <row r="22" spans="1:16">
      <c r="A22" s="2"/>
      <c r="B22" s="2"/>
      <c r="C22" s="2"/>
      <c r="D22" s="17"/>
      <c r="E22" s="41"/>
      <c r="F22" s="41"/>
      <c r="G22" s="2"/>
      <c r="H22" s="42">
        <f t="shared" si="0"/>
        <v>0</v>
      </c>
      <c r="I22" s="44">
        <f t="shared" si="1"/>
        <v>0</v>
      </c>
      <c r="J22" s="41">
        <v>0</v>
      </c>
      <c r="K22" s="45">
        <f t="shared" si="2"/>
        <v>0</v>
      </c>
      <c r="L22" s="25">
        <f>'OSNOVNI PODATKI'!$C$38</f>
        <v>85</v>
      </c>
      <c r="M22" s="51">
        <f t="shared" si="3"/>
        <v>0</v>
      </c>
      <c r="N22" s="52">
        <f t="shared" si="4"/>
        <v>0</v>
      </c>
      <c r="O22" s="2"/>
      <c r="P22" s="2"/>
    </row>
    <row r="23" spans="1:16">
      <c r="A23" s="2"/>
      <c r="B23" s="2"/>
      <c r="C23" s="2"/>
      <c r="D23" s="17"/>
      <c r="E23" s="41"/>
      <c r="F23" s="41"/>
      <c r="G23" s="2"/>
      <c r="H23" s="42">
        <f t="shared" si="0"/>
        <v>0</v>
      </c>
      <c r="I23" s="44">
        <f t="shared" si="1"/>
        <v>0</v>
      </c>
      <c r="J23" s="41">
        <v>0</v>
      </c>
      <c r="K23" s="45">
        <f t="shared" si="2"/>
        <v>0</v>
      </c>
      <c r="L23" s="25">
        <f>'OSNOVNI PODATKI'!$C$38</f>
        <v>85</v>
      </c>
      <c r="M23" s="51">
        <f t="shared" si="3"/>
        <v>0</v>
      </c>
      <c r="N23" s="52">
        <f t="shared" si="4"/>
        <v>0</v>
      </c>
      <c r="O23" s="2"/>
      <c r="P23" s="2"/>
    </row>
    <row r="24" spans="1:16">
      <c r="A24" s="2"/>
      <c r="B24" s="2"/>
      <c r="C24" s="2"/>
      <c r="D24" s="17"/>
      <c r="E24" s="41"/>
      <c r="F24" s="41"/>
      <c r="G24" s="2"/>
      <c r="H24" s="42">
        <f t="shared" si="0"/>
        <v>0</v>
      </c>
      <c r="I24" s="44">
        <f t="shared" si="1"/>
        <v>0</v>
      </c>
      <c r="J24" s="41">
        <v>0</v>
      </c>
      <c r="K24" s="45">
        <f t="shared" si="2"/>
        <v>0</v>
      </c>
      <c r="L24" s="25">
        <f>'OSNOVNI PODATKI'!$C$38</f>
        <v>85</v>
      </c>
      <c r="M24" s="51">
        <f t="shared" si="3"/>
        <v>0</v>
      </c>
      <c r="N24" s="52">
        <f t="shared" si="4"/>
        <v>0</v>
      </c>
      <c r="O24" s="2"/>
      <c r="P24" s="2"/>
    </row>
    <row r="25" spans="1:16">
      <c r="A25" s="2"/>
      <c r="B25" s="2"/>
      <c r="C25" s="2"/>
      <c r="D25" s="17"/>
      <c r="E25" s="41"/>
      <c r="F25" s="41"/>
      <c r="G25" s="2"/>
      <c r="H25" s="42">
        <f t="shared" si="0"/>
        <v>0</v>
      </c>
      <c r="I25" s="44">
        <f t="shared" si="1"/>
        <v>0</v>
      </c>
      <c r="J25" s="41">
        <v>0</v>
      </c>
      <c r="K25" s="45">
        <f t="shared" si="2"/>
        <v>0</v>
      </c>
      <c r="L25" s="25">
        <f>'OSNOVNI PODATKI'!$C$38</f>
        <v>85</v>
      </c>
      <c r="M25" s="51">
        <f t="shared" si="3"/>
        <v>0</v>
      </c>
      <c r="N25" s="52">
        <f t="shared" si="4"/>
        <v>0</v>
      </c>
      <c r="O25" s="2"/>
      <c r="P25" s="2"/>
    </row>
    <row r="26" spans="1:16">
      <c r="A26" s="2"/>
      <c r="B26" s="2"/>
      <c r="C26" s="2"/>
      <c r="D26" s="17"/>
      <c r="E26" s="41"/>
      <c r="F26" s="41"/>
      <c r="G26" s="2"/>
      <c r="H26" s="42">
        <f t="shared" si="0"/>
        <v>0</v>
      </c>
      <c r="I26" s="44">
        <f t="shared" si="1"/>
        <v>0</v>
      </c>
      <c r="J26" s="41">
        <v>0</v>
      </c>
      <c r="K26" s="45">
        <f t="shared" si="2"/>
        <v>0</v>
      </c>
      <c r="L26" s="25">
        <f>'OSNOVNI PODATKI'!$C$38</f>
        <v>85</v>
      </c>
      <c r="M26" s="51">
        <f t="shared" si="3"/>
        <v>0</v>
      </c>
      <c r="N26" s="52">
        <f t="shared" si="4"/>
        <v>0</v>
      </c>
      <c r="O26" s="2"/>
      <c r="P26" s="2"/>
    </row>
    <row r="27" spans="1:16">
      <c r="A27" s="2"/>
      <c r="B27" s="2"/>
      <c r="C27" s="2"/>
      <c r="D27" s="17"/>
      <c r="E27" s="41"/>
      <c r="F27" s="41"/>
      <c r="G27" s="2"/>
      <c r="H27" s="42">
        <f t="shared" si="0"/>
        <v>0</v>
      </c>
      <c r="I27" s="44">
        <f t="shared" si="1"/>
        <v>0</v>
      </c>
      <c r="J27" s="41">
        <v>0</v>
      </c>
      <c r="K27" s="45">
        <f t="shared" si="2"/>
        <v>0</v>
      </c>
      <c r="L27" s="25">
        <f>'OSNOVNI PODATKI'!$C$38</f>
        <v>85</v>
      </c>
      <c r="M27" s="51">
        <f t="shared" si="3"/>
        <v>0</v>
      </c>
      <c r="N27" s="52">
        <f t="shared" si="4"/>
        <v>0</v>
      </c>
      <c r="O27" s="2"/>
      <c r="P27" s="2"/>
    </row>
    <row r="28" spans="1:16">
      <c r="A28" s="2"/>
      <c r="B28" s="2"/>
      <c r="C28" s="2"/>
      <c r="D28" s="17"/>
      <c r="E28" s="41"/>
      <c r="F28" s="41"/>
      <c r="G28" s="2"/>
      <c r="H28" s="42">
        <f t="shared" si="0"/>
        <v>0</v>
      </c>
      <c r="I28" s="44">
        <f t="shared" si="1"/>
        <v>0</v>
      </c>
      <c r="J28" s="41">
        <v>0</v>
      </c>
      <c r="K28" s="45">
        <f t="shared" si="2"/>
        <v>0</v>
      </c>
      <c r="L28" s="25">
        <f>'OSNOVNI PODATKI'!$C$38</f>
        <v>85</v>
      </c>
      <c r="M28" s="51">
        <f t="shared" si="3"/>
        <v>0</v>
      </c>
      <c r="N28" s="52">
        <f t="shared" si="4"/>
        <v>0</v>
      </c>
      <c r="O28" s="2"/>
      <c r="P28" s="2"/>
    </row>
    <row r="29" spans="1:16">
      <c r="A29" s="2"/>
      <c r="B29" s="2"/>
      <c r="C29" s="2"/>
      <c r="D29" s="17"/>
      <c r="E29" s="41"/>
      <c r="F29" s="41"/>
      <c r="G29" s="2"/>
      <c r="H29" s="42">
        <f t="shared" si="0"/>
        <v>0</v>
      </c>
      <c r="I29" s="44">
        <f t="shared" si="1"/>
        <v>0</v>
      </c>
      <c r="J29" s="41">
        <v>0</v>
      </c>
      <c r="K29" s="45">
        <f t="shared" si="2"/>
        <v>0</v>
      </c>
      <c r="L29" s="25">
        <f>'OSNOVNI PODATKI'!$C$38</f>
        <v>85</v>
      </c>
      <c r="M29" s="51">
        <f t="shared" si="3"/>
        <v>0</v>
      </c>
      <c r="N29" s="52">
        <f t="shared" si="4"/>
        <v>0</v>
      </c>
      <c r="O29" s="2"/>
      <c r="P29" s="2"/>
    </row>
    <row r="30" spans="1:16">
      <c r="A30" s="2"/>
      <c r="B30" s="2"/>
      <c r="C30" s="2"/>
      <c r="D30" s="17"/>
      <c r="E30" s="41"/>
      <c r="F30" s="41"/>
      <c r="G30" s="2"/>
      <c r="H30" s="42">
        <f t="shared" si="0"/>
        <v>0</v>
      </c>
      <c r="I30" s="44">
        <f t="shared" si="1"/>
        <v>0</v>
      </c>
      <c r="J30" s="41">
        <v>0</v>
      </c>
      <c r="K30" s="45">
        <f t="shared" si="2"/>
        <v>0</v>
      </c>
      <c r="L30" s="25">
        <f>'OSNOVNI PODATKI'!$C$38</f>
        <v>85</v>
      </c>
      <c r="M30" s="51">
        <f t="shared" si="3"/>
        <v>0</v>
      </c>
      <c r="N30" s="52">
        <f t="shared" si="4"/>
        <v>0</v>
      </c>
      <c r="O30" s="2"/>
      <c r="P30" s="2"/>
    </row>
    <row r="31" spans="1:16">
      <c r="A31" s="2"/>
      <c r="B31" s="2"/>
      <c r="C31" s="2"/>
      <c r="D31" s="17"/>
      <c r="E31" s="41"/>
      <c r="F31" s="41"/>
      <c r="G31" s="2"/>
      <c r="H31" s="42">
        <f t="shared" si="0"/>
        <v>0</v>
      </c>
      <c r="I31" s="44">
        <f t="shared" si="1"/>
        <v>0</v>
      </c>
      <c r="J31" s="41">
        <v>0</v>
      </c>
      <c r="K31" s="45">
        <f t="shared" si="2"/>
        <v>0</v>
      </c>
      <c r="L31" s="25">
        <f>'OSNOVNI PODATKI'!$C$38</f>
        <v>85</v>
      </c>
      <c r="M31" s="51">
        <f t="shared" si="3"/>
        <v>0</v>
      </c>
      <c r="N31" s="52">
        <f t="shared" si="4"/>
        <v>0</v>
      </c>
      <c r="O31" s="2"/>
      <c r="P31" s="2"/>
    </row>
    <row r="32" spans="1:16">
      <c r="A32" s="2"/>
      <c r="B32" s="2"/>
      <c r="C32" s="2"/>
      <c r="D32" s="17"/>
      <c r="E32" s="41"/>
      <c r="F32" s="41"/>
      <c r="G32" s="2"/>
      <c r="H32" s="42">
        <f t="shared" si="0"/>
        <v>0</v>
      </c>
      <c r="I32" s="44">
        <f t="shared" si="1"/>
        <v>0</v>
      </c>
      <c r="J32" s="41">
        <v>0</v>
      </c>
      <c r="K32" s="45">
        <f t="shared" si="2"/>
        <v>0</v>
      </c>
      <c r="L32" s="25">
        <f>'OSNOVNI PODATKI'!$C$38</f>
        <v>85</v>
      </c>
      <c r="M32" s="51">
        <f t="shared" si="3"/>
        <v>0</v>
      </c>
      <c r="N32" s="52">
        <f t="shared" si="4"/>
        <v>0</v>
      </c>
      <c r="O32" s="2"/>
      <c r="P32" s="2"/>
    </row>
    <row r="33" spans="1:16">
      <c r="A33" s="2"/>
      <c r="B33" s="2"/>
      <c r="C33" s="2"/>
      <c r="D33" s="17"/>
      <c r="E33" s="41"/>
      <c r="F33" s="41"/>
      <c r="G33" s="2"/>
      <c r="H33" s="42">
        <f t="shared" si="0"/>
        <v>0</v>
      </c>
      <c r="I33" s="44">
        <f t="shared" si="1"/>
        <v>0</v>
      </c>
      <c r="J33" s="41">
        <v>0</v>
      </c>
      <c r="K33" s="45">
        <f t="shared" si="2"/>
        <v>0</v>
      </c>
      <c r="L33" s="25">
        <f>'OSNOVNI PODATKI'!$C$38</f>
        <v>85</v>
      </c>
      <c r="M33" s="51">
        <f t="shared" si="3"/>
        <v>0</v>
      </c>
      <c r="N33" s="52">
        <f t="shared" si="4"/>
        <v>0</v>
      </c>
      <c r="O33" s="2"/>
      <c r="P33" s="2"/>
    </row>
    <row r="34" spans="1:16">
      <c r="A34" s="2"/>
      <c r="B34" s="2"/>
      <c r="C34" s="2"/>
      <c r="D34" s="17"/>
      <c r="E34" s="41"/>
      <c r="F34" s="41"/>
      <c r="G34" s="2"/>
      <c r="H34" s="42">
        <f t="shared" si="0"/>
        <v>0</v>
      </c>
      <c r="I34" s="44">
        <f t="shared" si="1"/>
        <v>0</v>
      </c>
      <c r="J34" s="41">
        <v>0</v>
      </c>
      <c r="K34" s="45">
        <f t="shared" si="2"/>
        <v>0</v>
      </c>
      <c r="L34" s="25">
        <f>'OSNOVNI PODATKI'!$C$38</f>
        <v>85</v>
      </c>
      <c r="M34" s="51">
        <f t="shared" si="3"/>
        <v>0</v>
      </c>
      <c r="N34" s="52">
        <f t="shared" si="4"/>
        <v>0</v>
      </c>
      <c r="O34" s="2"/>
      <c r="P34" s="2"/>
    </row>
    <row r="35" spans="1:16">
      <c r="A35" s="2"/>
      <c r="B35" s="2"/>
      <c r="C35" s="2"/>
      <c r="D35" s="17"/>
      <c r="E35" s="41"/>
      <c r="F35" s="41"/>
      <c r="G35" s="2"/>
      <c r="H35" s="42">
        <f t="shared" si="0"/>
        <v>0</v>
      </c>
      <c r="I35" s="44">
        <f t="shared" si="1"/>
        <v>0</v>
      </c>
      <c r="J35" s="41">
        <v>0</v>
      </c>
      <c r="K35" s="45">
        <f t="shared" si="2"/>
        <v>0</v>
      </c>
      <c r="L35" s="25">
        <f>'OSNOVNI PODATKI'!$C$38</f>
        <v>85</v>
      </c>
      <c r="M35" s="51">
        <f t="shared" si="3"/>
        <v>0</v>
      </c>
      <c r="N35" s="52">
        <f t="shared" si="4"/>
        <v>0</v>
      </c>
      <c r="O35" s="2"/>
      <c r="P35" s="2"/>
    </row>
    <row r="36" spans="1:16">
      <c r="A36" s="2"/>
      <c r="B36" s="2"/>
      <c r="C36" s="2"/>
      <c r="D36" s="17"/>
      <c r="E36" s="41"/>
      <c r="F36" s="41"/>
      <c r="G36" s="2"/>
      <c r="H36" s="42">
        <f t="shared" si="0"/>
        <v>0</v>
      </c>
      <c r="I36" s="44">
        <f t="shared" si="1"/>
        <v>0</v>
      </c>
      <c r="J36" s="41">
        <v>0</v>
      </c>
      <c r="K36" s="45">
        <f t="shared" si="2"/>
        <v>0</v>
      </c>
      <c r="L36" s="25">
        <f>'OSNOVNI PODATKI'!$C$38</f>
        <v>85</v>
      </c>
      <c r="M36" s="51">
        <f t="shared" si="3"/>
        <v>0</v>
      </c>
      <c r="N36" s="52">
        <f t="shared" si="4"/>
        <v>0</v>
      </c>
      <c r="O36" s="2"/>
      <c r="P36" s="2"/>
    </row>
    <row r="37" spans="1:16">
      <c r="A37" s="2"/>
      <c r="B37" s="2"/>
      <c r="C37" s="2"/>
      <c r="D37" s="17"/>
      <c r="E37" s="41"/>
      <c r="F37" s="41"/>
      <c r="G37" s="2"/>
      <c r="H37" s="42">
        <f t="shared" si="0"/>
        <v>0</v>
      </c>
      <c r="I37" s="44">
        <f t="shared" si="1"/>
        <v>0</v>
      </c>
      <c r="J37" s="41">
        <v>0</v>
      </c>
      <c r="K37" s="45">
        <f t="shared" si="2"/>
        <v>0</v>
      </c>
      <c r="L37" s="25">
        <f>'OSNOVNI PODATKI'!$C$38</f>
        <v>85</v>
      </c>
      <c r="M37" s="51">
        <f t="shared" si="3"/>
        <v>0</v>
      </c>
      <c r="N37" s="52">
        <f t="shared" si="4"/>
        <v>0</v>
      </c>
      <c r="O37" s="2"/>
      <c r="P37" s="2"/>
    </row>
    <row r="38" spans="1:16">
      <c r="A38" s="2"/>
      <c r="B38" s="2"/>
      <c r="C38" s="2"/>
      <c r="D38" s="17"/>
      <c r="E38" s="41"/>
      <c r="F38" s="41"/>
      <c r="G38" s="2"/>
      <c r="H38" s="42">
        <f t="shared" si="0"/>
        <v>0</v>
      </c>
      <c r="I38" s="44">
        <f t="shared" si="1"/>
        <v>0</v>
      </c>
      <c r="J38" s="41">
        <v>0</v>
      </c>
      <c r="K38" s="45">
        <f t="shared" si="2"/>
        <v>0</v>
      </c>
      <c r="L38" s="25">
        <f>'OSNOVNI PODATKI'!$C$38</f>
        <v>85</v>
      </c>
      <c r="M38" s="51">
        <f t="shared" si="3"/>
        <v>0</v>
      </c>
      <c r="N38" s="52">
        <f t="shared" si="4"/>
        <v>0</v>
      </c>
      <c r="O38" s="2"/>
      <c r="P38" s="2"/>
    </row>
    <row r="39" spans="1:16">
      <c r="A39" s="2"/>
      <c r="B39" s="2"/>
      <c r="C39" s="2"/>
      <c r="D39" s="17"/>
      <c r="E39" s="41"/>
      <c r="F39" s="41"/>
      <c r="G39" s="2"/>
      <c r="H39" s="42">
        <f t="shared" si="0"/>
        <v>0</v>
      </c>
      <c r="I39" s="44">
        <f t="shared" si="1"/>
        <v>0</v>
      </c>
      <c r="J39" s="41">
        <v>0</v>
      </c>
      <c r="K39" s="45">
        <f t="shared" si="2"/>
        <v>0</v>
      </c>
      <c r="L39" s="25">
        <f>'OSNOVNI PODATKI'!$C$38</f>
        <v>85</v>
      </c>
      <c r="M39" s="51">
        <f t="shared" si="3"/>
        <v>0</v>
      </c>
      <c r="N39" s="52">
        <f t="shared" si="4"/>
        <v>0</v>
      </c>
      <c r="O39" s="2"/>
      <c r="P39" s="2"/>
    </row>
    <row r="40" spans="1:16">
      <c r="A40" s="2"/>
      <c r="B40" s="2"/>
      <c r="C40" s="2"/>
      <c r="D40" s="17"/>
      <c r="E40" s="41"/>
      <c r="F40" s="41"/>
      <c r="G40" s="2"/>
      <c r="H40" s="42">
        <f t="shared" si="0"/>
        <v>0</v>
      </c>
      <c r="I40" s="44">
        <f t="shared" si="1"/>
        <v>0</v>
      </c>
      <c r="J40" s="41">
        <v>0</v>
      </c>
      <c r="K40" s="45">
        <f t="shared" si="2"/>
        <v>0</v>
      </c>
      <c r="L40" s="25">
        <f>'OSNOVNI PODATKI'!$C$38</f>
        <v>85</v>
      </c>
      <c r="M40" s="51">
        <f t="shared" si="3"/>
        <v>0</v>
      </c>
      <c r="N40" s="52">
        <f t="shared" si="4"/>
        <v>0</v>
      </c>
      <c r="O40" s="2"/>
      <c r="P40" s="2"/>
    </row>
    <row r="41" spans="1:16">
      <c r="A41" s="2"/>
      <c r="B41" s="2"/>
      <c r="C41" s="2"/>
      <c r="D41" s="17"/>
      <c r="E41" s="41"/>
      <c r="F41" s="41"/>
      <c r="G41" s="2"/>
      <c r="H41" s="42">
        <f t="shared" si="0"/>
        <v>0</v>
      </c>
      <c r="I41" s="44">
        <f t="shared" si="1"/>
        <v>0</v>
      </c>
      <c r="J41" s="41">
        <v>0</v>
      </c>
      <c r="K41" s="45">
        <f t="shared" si="2"/>
        <v>0</v>
      </c>
      <c r="L41" s="25">
        <f>'OSNOVNI PODATKI'!$C$38</f>
        <v>85</v>
      </c>
      <c r="M41" s="51">
        <f t="shared" si="3"/>
        <v>0</v>
      </c>
      <c r="N41" s="52">
        <f t="shared" si="4"/>
        <v>0</v>
      </c>
      <c r="O41" s="2"/>
      <c r="P41" s="2"/>
    </row>
    <row r="42" spans="1:16">
      <c r="A42" s="2"/>
      <c r="B42" s="2"/>
      <c r="C42" s="2"/>
      <c r="D42" s="17"/>
      <c r="E42" s="41"/>
      <c r="F42" s="41"/>
      <c r="G42" s="2"/>
      <c r="H42" s="42">
        <f t="shared" si="0"/>
        <v>0</v>
      </c>
      <c r="I42" s="44">
        <f t="shared" si="1"/>
        <v>0</v>
      </c>
      <c r="J42" s="41">
        <v>0</v>
      </c>
      <c r="K42" s="45">
        <f t="shared" si="2"/>
        <v>0</v>
      </c>
      <c r="L42" s="25">
        <f>'OSNOVNI PODATKI'!$C$38</f>
        <v>85</v>
      </c>
      <c r="M42" s="51">
        <f t="shared" si="3"/>
        <v>0</v>
      </c>
      <c r="N42" s="52">
        <f t="shared" si="4"/>
        <v>0</v>
      </c>
      <c r="O42" s="2"/>
      <c r="P42" s="2"/>
    </row>
    <row r="43" spans="1:16">
      <c r="A43" s="2"/>
      <c r="B43" s="2"/>
      <c r="C43" s="2"/>
      <c r="D43" s="17"/>
      <c r="E43" s="41"/>
      <c r="F43" s="41"/>
      <c r="G43" s="2"/>
      <c r="H43" s="42">
        <f t="shared" si="0"/>
        <v>0</v>
      </c>
      <c r="I43" s="44">
        <f t="shared" si="1"/>
        <v>0</v>
      </c>
      <c r="J43" s="41">
        <v>0</v>
      </c>
      <c r="K43" s="45">
        <f t="shared" si="2"/>
        <v>0</v>
      </c>
      <c r="L43" s="25">
        <f>'OSNOVNI PODATKI'!$C$38</f>
        <v>85</v>
      </c>
      <c r="M43" s="51">
        <f t="shared" si="3"/>
        <v>0</v>
      </c>
      <c r="N43" s="52">
        <f t="shared" si="4"/>
        <v>0</v>
      </c>
      <c r="O43" s="2"/>
      <c r="P43" s="2"/>
    </row>
    <row r="44" spans="1:16">
      <c r="A44" s="2"/>
      <c r="B44" s="2"/>
      <c r="C44" s="2"/>
      <c r="D44" s="17"/>
      <c r="E44" s="41"/>
      <c r="F44" s="41"/>
      <c r="G44" s="2"/>
      <c r="H44" s="42">
        <f t="shared" si="0"/>
        <v>0</v>
      </c>
      <c r="I44" s="44">
        <f t="shared" si="1"/>
        <v>0</v>
      </c>
      <c r="J44" s="41">
        <v>0</v>
      </c>
      <c r="K44" s="45">
        <f t="shared" si="2"/>
        <v>0</v>
      </c>
      <c r="L44" s="25">
        <f>'OSNOVNI PODATKI'!$C$38</f>
        <v>85</v>
      </c>
      <c r="M44" s="51">
        <f t="shared" si="3"/>
        <v>0</v>
      </c>
      <c r="N44" s="52">
        <f t="shared" si="4"/>
        <v>0</v>
      </c>
      <c r="O44" s="2"/>
      <c r="P44" s="2"/>
    </row>
    <row r="45" spans="1:16">
      <c r="A45" s="2"/>
      <c r="B45" s="2"/>
      <c r="C45" s="2"/>
      <c r="D45" s="17"/>
      <c r="E45" s="41"/>
      <c r="F45" s="41"/>
      <c r="G45" s="2"/>
      <c r="H45" s="42">
        <f t="shared" si="0"/>
        <v>0</v>
      </c>
      <c r="I45" s="44">
        <f t="shared" si="1"/>
        <v>0</v>
      </c>
      <c r="J45" s="41">
        <v>0</v>
      </c>
      <c r="K45" s="45">
        <f t="shared" si="2"/>
        <v>0</v>
      </c>
      <c r="L45" s="25">
        <f>'OSNOVNI PODATKI'!$C$38</f>
        <v>85</v>
      </c>
      <c r="M45" s="51">
        <f t="shared" si="3"/>
        <v>0</v>
      </c>
      <c r="N45" s="52">
        <f t="shared" si="4"/>
        <v>0</v>
      </c>
      <c r="O45" s="2"/>
      <c r="P45" s="2"/>
    </row>
    <row r="46" spans="1:16">
      <c r="A46" s="2"/>
      <c r="B46" s="2"/>
      <c r="C46" s="2"/>
      <c r="D46" s="17"/>
      <c r="E46" s="41"/>
      <c r="F46" s="41"/>
      <c r="G46" s="2"/>
      <c r="H46" s="42">
        <f t="shared" si="0"/>
        <v>0</v>
      </c>
      <c r="I46" s="44">
        <f t="shared" si="1"/>
        <v>0</v>
      </c>
      <c r="J46" s="41">
        <v>0</v>
      </c>
      <c r="K46" s="45">
        <f t="shared" si="2"/>
        <v>0</v>
      </c>
      <c r="L46" s="25">
        <f>'OSNOVNI PODATKI'!$C$38</f>
        <v>85</v>
      </c>
      <c r="M46" s="51">
        <f t="shared" si="3"/>
        <v>0</v>
      </c>
      <c r="N46" s="52">
        <f t="shared" si="4"/>
        <v>0</v>
      </c>
      <c r="O46" s="2"/>
      <c r="P46" s="2"/>
    </row>
    <row r="47" spans="1:16">
      <c r="A47" s="2"/>
      <c r="B47" s="2"/>
      <c r="C47" s="2"/>
      <c r="D47" s="17"/>
      <c r="E47" s="41"/>
      <c r="F47" s="41"/>
      <c r="G47" s="2"/>
      <c r="H47" s="42">
        <f t="shared" si="0"/>
        <v>0</v>
      </c>
      <c r="I47" s="44">
        <f t="shared" si="1"/>
        <v>0</v>
      </c>
      <c r="J47" s="41">
        <v>0</v>
      </c>
      <c r="K47" s="45">
        <f t="shared" si="2"/>
        <v>0</v>
      </c>
      <c r="L47" s="25">
        <f>'OSNOVNI PODATKI'!$C$38</f>
        <v>85</v>
      </c>
      <c r="M47" s="51">
        <f t="shared" si="3"/>
        <v>0</v>
      </c>
      <c r="N47" s="52">
        <f t="shared" si="4"/>
        <v>0</v>
      </c>
      <c r="O47" s="2"/>
      <c r="P47" s="2"/>
    </row>
    <row r="48" spans="1:16">
      <c r="A48" s="2"/>
      <c r="B48" s="2"/>
      <c r="C48" s="2"/>
      <c r="D48" s="17"/>
      <c r="E48" s="41"/>
      <c r="F48" s="41"/>
      <c r="G48" s="2"/>
      <c r="H48" s="42">
        <f t="shared" si="0"/>
        <v>0</v>
      </c>
      <c r="I48" s="44">
        <f t="shared" si="1"/>
        <v>0</v>
      </c>
      <c r="J48" s="41">
        <v>0</v>
      </c>
      <c r="K48" s="45">
        <f t="shared" si="2"/>
        <v>0</v>
      </c>
      <c r="L48" s="25">
        <f>'OSNOVNI PODATKI'!$C$38</f>
        <v>85</v>
      </c>
      <c r="M48" s="51">
        <f t="shared" si="3"/>
        <v>0</v>
      </c>
      <c r="N48" s="52">
        <f t="shared" si="4"/>
        <v>0</v>
      </c>
      <c r="O48" s="2"/>
      <c r="P48" s="2"/>
    </row>
    <row r="49" spans="1:16">
      <c r="A49" s="2"/>
      <c r="B49" s="2"/>
      <c r="C49" s="2"/>
      <c r="D49" s="17"/>
      <c r="E49" s="41"/>
      <c r="F49" s="41"/>
      <c r="G49" s="2"/>
      <c r="H49" s="42">
        <f t="shared" si="0"/>
        <v>0</v>
      </c>
      <c r="I49" s="44">
        <f t="shared" si="1"/>
        <v>0</v>
      </c>
      <c r="J49" s="41">
        <v>0</v>
      </c>
      <c r="K49" s="45">
        <f t="shared" si="2"/>
        <v>0</v>
      </c>
      <c r="L49" s="25">
        <f>'OSNOVNI PODATKI'!$C$38</f>
        <v>85</v>
      </c>
      <c r="M49" s="51">
        <f t="shared" si="3"/>
        <v>0</v>
      </c>
      <c r="N49" s="52">
        <f t="shared" si="4"/>
        <v>0</v>
      </c>
      <c r="O49" s="2"/>
      <c r="P49" s="2"/>
    </row>
    <row r="50" spans="1:16">
      <c r="A50" s="2"/>
      <c r="B50" s="2"/>
      <c r="C50" s="2"/>
      <c r="D50" s="17"/>
      <c r="E50" s="41"/>
      <c r="F50" s="41"/>
      <c r="G50" s="2"/>
      <c r="H50" s="42">
        <f t="shared" si="0"/>
        <v>0</v>
      </c>
      <c r="I50" s="44">
        <f t="shared" si="1"/>
        <v>0</v>
      </c>
      <c r="J50" s="41">
        <v>0</v>
      </c>
      <c r="K50" s="45">
        <f t="shared" si="2"/>
        <v>0</v>
      </c>
      <c r="L50" s="25">
        <f>'OSNOVNI PODATKI'!$C$38</f>
        <v>85</v>
      </c>
      <c r="M50" s="51">
        <f t="shared" si="3"/>
        <v>0</v>
      </c>
      <c r="N50" s="52">
        <f t="shared" si="4"/>
        <v>0</v>
      </c>
      <c r="O50" s="2"/>
      <c r="P50" s="2"/>
    </row>
    <row r="51" spans="1:16">
      <c r="A51" s="2"/>
      <c r="B51" s="2"/>
      <c r="C51" s="2"/>
      <c r="D51" s="17"/>
      <c r="E51" s="41"/>
      <c r="F51" s="41"/>
      <c r="G51" s="2"/>
      <c r="H51" s="42">
        <f t="shared" si="0"/>
        <v>0</v>
      </c>
      <c r="I51" s="44">
        <f t="shared" si="1"/>
        <v>0</v>
      </c>
      <c r="J51" s="41">
        <v>0</v>
      </c>
      <c r="K51" s="45">
        <f t="shared" si="2"/>
        <v>0</v>
      </c>
      <c r="L51" s="25">
        <f>'OSNOVNI PODATKI'!$C$38</f>
        <v>85</v>
      </c>
      <c r="M51" s="51">
        <f t="shared" si="3"/>
        <v>0</v>
      </c>
      <c r="N51" s="52">
        <f t="shared" si="4"/>
        <v>0</v>
      </c>
      <c r="O51" s="2"/>
      <c r="P51" s="2"/>
    </row>
    <row r="52" spans="1:16">
      <c r="A52" s="2"/>
      <c r="B52" s="2"/>
      <c r="C52" s="2"/>
      <c r="D52" s="17"/>
      <c r="E52" s="41"/>
      <c r="F52" s="41"/>
      <c r="G52" s="2"/>
      <c r="H52" s="42">
        <f t="shared" si="0"/>
        <v>0</v>
      </c>
      <c r="I52" s="44">
        <f t="shared" si="1"/>
        <v>0</v>
      </c>
      <c r="J52" s="41">
        <v>0</v>
      </c>
      <c r="K52" s="45">
        <f t="shared" si="2"/>
        <v>0</v>
      </c>
      <c r="L52" s="25">
        <f>'OSNOVNI PODATKI'!$C$38</f>
        <v>85</v>
      </c>
      <c r="M52" s="51">
        <f t="shared" si="3"/>
        <v>0</v>
      </c>
      <c r="N52" s="52">
        <f t="shared" si="4"/>
        <v>0</v>
      </c>
      <c r="O52" s="2"/>
      <c r="P52" s="2"/>
    </row>
    <row r="53" spans="1:16">
      <c r="A53" s="2"/>
      <c r="B53" s="2"/>
      <c r="C53" s="2"/>
      <c r="D53" s="17"/>
      <c r="E53" s="41"/>
      <c r="F53" s="41"/>
      <c r="G53" s="2"/>
      <c r="H53" s="42">
        <f t="shared" si="0"/>
        <v>0</v>
      </c>
      <c r="I53" s="44">
        <f t="shared" si="1"/>
        <v>0</v>
      </c>
      <c r="J53" s="41">
        <v>0</v>
      </c>
      <c r="K53" s="45">
        <f t="shared" si="2"/>
        <v>0</v>
      </c>
      <c r="L53" s="25">
        <f>'OSNOVNI PODATKI'!$C$38</f>
        <v>85</v>
      </c>
      <c r="M53" s="51">
        <f t="shared" si="3"/>
        <v>0</v>
      </c>
      <c r="N53" s="52">
        <f t="shared" si="4"/>
        <v>0</v>
      </c>
      <c r="O53" s="2"/>
      <c r="P53" s="2"/>
    </row>
    <row r="54" spans="1:16">
      <c r="A54" s="2"/>
      <c r="B54" s="2"/>
      <c r="C54" s="2"/>
      <c r="D54" s="17"/>
      <c r="E54" s="41"/>
      <c r="F54" s="41"/>
      <c r="G54" s="2"/>
      <c r="H54" s="42">
        <f t="shared" si="0"/>
        <v>0</v>
      </c>
      <c r="I54" s="44">
        <f t="shared" si="1"/>
        <v>0</v>
      </c>
      <c r="J54" s="41">
        <v>0</v>
      </c>
      <c r="K54" s="45">
        <f t="shared" si="2"/>
        <v>0</v>
      </c>
      <c r="L54" s="25">
        <f>'OSNOVNI PODATKI'!$C$38</f>
        <v>85</v>
      </c>
      <c r="M54" s="51">
        <f t="shared" si="3"/>
        <v>0</v>
      </c>
      <c r="N54" s="52">
        <f t="shared" si="4"/>
        <v>0</v>
      </c>
      <c r="O54" s="2"/>
      <c r="P54" s="2"/>
    </row>
    <row r="55" spans="1:16">
      <c r="A55" s="2"/>
      <c r="B55" s="2"/>
      <c r="C55" s="2"/>
      <c r="D55" s="17"/>
      <c r="E55" s="41"/>
      <c r="F55" s="41"/>
      <c r="G55" s="2"/>
      <c r="H55" s="42">
        <f t="shared" si="0"/>
        <v>0</v>
      </c>
      <c r="I55" s="44">
        <f t="shared" si="1"/>
        <v>0</v>
      </c>
      <c r="J55" s="41">
        <v>0</v>
      </c>
      <c r="K55" s="45">
        <f t="shared" si="2"/>
        <v>0</v>
      </c>
      <c r="L55" s="25">
        <f>'OSNOVNI PODATKI'!$C$38</f>
        <v>85</v>
      </c>
      <c r="M55" s="51">
        <f t="shared" si="3"/>
        <v>0</v>
      </c>
      <c r="N55" s="52">
        <f t="shared" si="4"/>
        <v>0</v>
      </c>
      <c r="O55" s="2"/>
      <c r="P55" s="2"/>
    </row>
    <row r="56" spans="1:16">
      <c r="A56" s="2"/>
      <c r="B56" s="2"/>
      <c r="C56" s="2"/>
      <c r="D56" s="17"/>
      <c r="E56" s="41"/>
      <c r="F56" s="41"/>
      <c r="G56" s="2"/>
      <c r="H56" s="42">
        <f t="shared" si="0"/>
        <v>0</v>
      </c>
      <c r="I56" s="44">
        <f t="shared" si="1"/>
        <v>0</v>
      </c>
      <c r="J56" s="41">
        <v>0</v>
      </c>
      <c r="K56" s="45">
        <f t="shared" si="2"/>
        <v>0</v>
      </c>
      <c r="L56" s="25">
        <f>'OSNOVNI PODATKI'!$C$38</f>
        <v>85</v>
      </c>
      <c r="M56" s="51">
        <f t="shared" si="3"/>
        <v>0</v>
      </c>
      <c r="N56" s="52">
        <f t="shared" si="4"/>
        <v>0</v>
      </c>
      <c r="O56" s="2"/>
      <c r="P56" s="2"/>
    </row>
    <row r="57" spans="1:16">
      <c r="A57" s="2"/>
      <c r="B57" s="2"/>
      <c r="C57" s="2"/>
      <c r="D57" s="17"/>
      <c r="E57" s="41"/>
      <c r="F57" s="41"/>
      <c r="G57" s="2"/>
      <c r="H57" s="42">
        <f t="shared" si="0"/>
        <v>0</v>
      </c>
      <c r="I57" s="44">
        <f t="shared" si="1"/>
        <v>0</v>
      </c>
      <c r="J57" s="41">
        <v>0</v>
      </c>
      <c r="K57" s="45">
        <f t="shared" si="2"/>
        <v>0</v>
      </c>
      <c r="L57" s="25">
        <f>'OSNOVNI PODATKI'!$C$38</f>
        <v>85</v>
      </c>
      <c r="M57" s="51">
        <f t="shared" si="3"/>
        <v>0</v>
      </c>
      <c r="N57" s="52">
        <f t="shared" si="4"/>
        <v>0</v>
      </c>
      <c r="O57" s="2"/>
      <c r="P57" s="2"/>
    </row>
    <row r="58" spans="1:16">
      <c r="A58" s="2"/>
      <c r="B58" s="2"/>
      <c r="C58" s="2"/>
      <c r="D58" s="17"/>
      <c r="E58" s="41"/>
      <c r="F58" s="41"/>
      <c r="G58" s="2"/>
      <c r="H58" s="42">
        <f t="shared" si="0"/>
        <v>0</v>
      </c>
      <c r="I58" s="44">
        <f t="shared" si="1"/>
        <v>0</v>
      </c>
      <c r="J58" s="41">
        <v>0</v>
      </c>
      <c r="K58" s="45">
        <f t="shared" si="2"/>
        <v>0</v>
      </c>
      <c r="L58" s="25">
        <f>'OSNOVNI PODATKI'!$C$38</f>
        <v>85</v>
      </c>
      <c r="M58" s="51">
        <f t="shared" si="3"/>
        <v>0</v>
      </c>
      <c r="N58" s="52">
        <f t="shared" si="4"/>
        <v>0</v>
      </c>
      <c r="O58" s="2"/>
      <c r="P58" s="2"/>
    </row>
    <row r="59" spans="1:16">
      <c r="A59" s="2"/>
      <c r="B59" s="38" t="s">
        <v>48</v>
      </c>
      <c r="C59" s="2"/>
      <c r="D59" s="17"/>
      <c r="E59" s="41"/>
      <c r="F59" s="41"/>
      <c r="G59" s="2"/>
      <c r="H59" s="42">
        <f t="shared" si="0"/>
        <v>0</v>
      </c>
      <c r="I59" s="44">
        <f t="shared" si="1"/>
        <v>0</v>
      </c>
      <c r="J59" s="41">
        <v>0</v>
      </c>
      <c r="K59" s="45">
        <f t="shared" si="2"/>
        <v>0</v>
      </c>
      <c r="L59" s="25">
        <f>'OSNOVNI PODATKI'!$C$38</f>
        <v>85</v>
      </c>
      <c r="M59" s="51">
        <f t="shared" si="3"/>
        <v>0</v>
      </c>
      <c r="N59" s="52">
        <f t="shared" si="4"/>
        <v>0</v>
      </c>
      <c r="O59" s="2"/>
      <c r="P59" s="2"/>
    </row>
    <row r="60" spans="1:16" ht="15.75">
      <c r="A60" s="66" t="s">
        <v>41</v>
      </c>
      <c r="B60" s="66"/>
      <c r="C60" s="33"/>
      <c r="D60" s="34"/>
      <c r="E60" s="33"/>
      <c r="F60" s="33"/>
      <c r="G60" s="33"/>
      <c r="H60" s="46">
        <f>SUM(H7:H59)</f>
        <v>0</v>
      </c>
      <c r="I60" s="47">
        <f>SUM(I7:I59)</f>
        <v>0</v>
      </c>
      <c r="J60" s="41">
        <v>0</v>
      </c>
      <c r="K60" s="48">
        <f>SUM(K7:K59)</f>
        <v>0</v>
      </c>
      <c r="L60" s="33"/>
      <c r="M60" s="49">
        <f>SUM(M7:M59)</f>
        <v>0</v>
      </c>
      <c r="N60" s="50">
        <f>SUM(N7:N59)</f>
        <v>0</v>
      </c>
      <c r="O60" s="33"/>
      <c r="P60" s="33"/>
    </row>
    <row r="61" spans="1:16" ht="39">
      <c r="H61" s="62" t="s">
        <v>23</v>
      </c>
      <c r="I61" s="62" t="s">
        <v>24</v>
      </c>
      <c r="J61" s="62" t="s">
        <v>25</v>
      </c>
      <c r="K61" s="62" t="s">
        <v>26</v>
      </c>
      <c r="L61" s="63" t="s">
        <v>27</v>
      </c>
      <c r="M61" s="62" t="s">
        <v>28</v>
      </c>
      <c r="N61" s="62" t="s">
        <v>29</v>
      </c>
    </row>
    <row r="62" spans="1:16" ht="15.75">
      <c r="E62" s="68" t="s">
        <v>50</v>
      </c>
      <c r="F62" s="69"/>
      <c r="H62" s="57">
        <f>SUMIF(A7:A59,"1. FAZA",H7:H59)</f>
        <v>0</v>
      </c>
      <c r="I62" s="57">
        <f>SUMIF(A7:A59,"1. FAZA",I7:I59)</f>
        <v>0</v>
      </c>
      <c r="J62" s="58">
        <f>SUMIF(A7:A59,"1. FAZA",J7:J59)</f>
        <v>0</v>
      </c>
      <c r="K62" s="57">
        <f>SUMIF(A7:A59,"1. FAZA",K7:K59)</f>
        <v>0</v>
      </c>
      <c r="L62" s="59">
        <v>85</v>
      </c>
      <c r="M62" s="57">
        <f>SUMIF(A7:A59,"1. FAZA",M7:M59)</f>
        <v>0</v>
      </c>
      <c r="N62" s="57">
        <f>SUMIF(A7:A59,"1. FAZA",N7:N59)</f>
        <v>0</v>
      </c>
    </row>
    <row r="64" spans="1:16" ht="15.75">
      <c r="E64" s="70" t="s">
        <v>51</v>
      </c>
      <c r="F64" s="71"/>
      <c r="H64" s="60">
        <f>SUMIF(A7:A59,"2. FAZA",H7:H59)</f>
        <v>0</v>
      </c>
      <c r="I64" s="60">
        <f>SUMIF(A7:A59,"2. FAZA",I7:I59)</f>
        <v>0</v>
      </c>
      <c r="J64" s="60">
        <f>SUMIF(A7:A59,"2. FAZA",J7:J59)</f>
        <v>0</v>
      </c>
      <c r="K64" s="60">
        <f>SUMIF(A7:A59,"2. FAZA",K7:K59)</f>
        <v>0</v>
      </c>
      <c r="L64" s="61">
        <v>85</v>
      </c>
      <c r="M64" s="60">
        <f>SUMIF(A7:A59,"2. FAZA",M7:M59)</f>
        <v>0</v>
      </c>
      <c r="N64" s="60">
        <f>SUMIF(A7:A59,"2. FAZA",N7:N59)</f>
        <v>0</v>
      </c>
    </row>
  </sheetData>
  <mergeCells count="3">
    <mergeCell ref="A60:B60"/>
    <mergeCell ref="E62:F62"/>
    <mergeCell ref="E64:F64"/>
  </mergeCells>
  <dataValidations count="3">
    <dataValidation type="list" allowBlank="1" showInputMessage="1" showErrorMessage="1" sqref="A8:A59">
      <formula1>FAZE</formula1>
    </dataValidation>
    <dataValidation type="list" allowBlank="1" showInputMessage="1" showErrorMessage="1" sqref="C7:C59">
      <formula1>stroški</formula1>
    </dataValidation>
    <dataValidation type="list" allowBlank="1" showInputMessage="1" showErrorMessage="1" sqref="A7">
      <formula1>FAZE_1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4"/>
  <sheetViews>
    <sheetView zoomScaleNormal="100" workbookViewId="0">
      <selection activeCell="B7" sqref="B7"/>
    </sheetView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2" spans="1:16">
      <c r="B2" s="1" t="s">
        <v>12</v>
      </c>
      <c r="C2" t="s">
        <v>57</v>
      </c>
    </row>
    <row r="4" spans="1:16">
      <c r="C4" s="32" t="s">
        <v>42</v>
      </c>
      <c r="D4" s="31" t="s">
        <v>43</v>
      </c>
      <c r="E4" s="16"/>
    </row>
    <row r="6" spans="1:16" ht="36" customHeight="1">
      <c r="A6" s="18" t="s">
        <v>16</v>
      </c>
      <c r="B6" s="18" t="s">
        <v>46</v>
      </c>
      <c r="C6" s="19" t="s">
        <v>18</v>
      </c>
      <c r="D6" s="24" t="s">
        <v>19</v>
      </c>
      <c r="E6" s="20" t="s">
        <v>20</v>
      </c>
      <c r="F6" s="20" t="s">
        <v>21</v>
      </c>
      <c r="G6" s="20" t="s">
        <v>22</v>
      </c>
      <c r="H6" s="29" t="s">
        <v>23</v>
      </c>
      <c r="I6" s="26" t="s">
        <v>24</v>
      </c>
      <c r="J6" s="21" t="s">
        <v>25</v>
      </c>
      <c r="K6" s="28" t="s">
        <v>26</v>
      </c>
      <c r="L6" s="20" t="s">
        <v>27</v>
      </c>
      <c r="M6" s="30" t="s">
        <v>28</v>
      </c>
      <c r="N6" s="27" t="s">
        <v>29</v>
      </c>
      <c r="O6" s="22" t="s">
        <v>39</v>
      </c>
      <c r="P6" s="22" t="s">
        <v>40</v>
      </c>
    </row>
    <row r="7" spans="1:16">
      <c r="A7" s="2"/>
      <c r="B7" s="2"/>
      <c r="C7" s="2"/>
      <c r="D7" s="17"/>
      <c r="E7" s="41"/>
      <c r="F7" s="41"/>
      <c r="G7" s="2"/>
      <c r="H7" s="42">
        <f>SUM(E7*G7)</f>
        <v>0</v>
      </c>
      <c r="I7" s="44">
        <f>SUM(F7*G7)</f>
        <v>0</v>
      </c>
      <c r="J7" s="41">
        <v>0</v>
      </c>
      <c r="K7" s="45">
        <f>SUM(I7-J7)</f>
        <v>0</v>
      </c>
      <c r="L7" s="25">
        <f>'OSNOVNI PODATKI'!$C$38</f>
        <v>85</v>
      </c>
      <c r="M7" s="51">
        <f>SUM(K7*L7/100)</f>
        <v>0</v>
      </c>
      <c r="N7" s="52">
        <f>SUM(H7-M7)</f>
        <v>0</v>
      </c>
      <c r="O7" s="2"/>
      <c r="P7" s="2"/>
    </row>
    <row r="8" spans="1:16">
      <c r="A8" s="2"/>
      <c r="B8" s="2"/>
      <c r="C8" s="2"/>
      <c r="D8" s="17"/>
      <c r="E8" s="41"/>
      <c r="F8" s="41"/>
      <c r="G8" s="2"/>
      <c r="H8" s="42">
        <f t="shared" ref="H8:H59" si="0">SUM(E8*G8)</f>
        <v>0</v>
      </c>
      <c r="I8" s="44">
        <f t="shared" ref="I8:I59" si="1">SUM(F8*G8)</f>
        <v>0</v>
      </c>
      <c r="J8" s="41">
        <v>0</v>
      </c>
      <c r="K8" s="45">
        <f t="shared" ref="K8:K59" si="2">SUM(I8-J8)</f>
        <v>0</v>
      </c>
      <c r="L8" s="25">
        <f>'OSNOVNI PODATKI'!$C$38</f>
        <v>85</v>
      </c>
      <c r="M8" s="51">
        <f t="shared" ref="M8:M59" si="3">SUM(K8*L8/100)</f>
        <v>0</v>
      </c>
      <c r="N8" s="52">
        <f t="shared" ref="N8:N59" si="4">SUM(H8-M8)</f>
        <v>0</v>
      </c>
      <c r="O8" s="2"/>
      <c r="P8" s="2"/>
    </row>
    <row r="9" spans="1:16">
      <c r="A9" s="2"/>
      <c r="B9" s="2"/>
      <c r="C9" s="2"/>
      <c r="D9" s="17"/>
      <c r="E9" s="41"/>
      <c r="F9" s="41"/>
      <c r="G9" s="2"/>
      <c r="H9" s="42">
        <f t="shared" si="0"/>
        <v>0</v>
      </c>
      <c r="I9" s="44">
        <f t="shared" si="1"/>
        <v>0</v>
      </c>
      <c r="J9" s="41">
        <v>0</v>
      </c>
      <c r="K9" s="45">
        <f t="shared" si="2"/>
        <v>0</v>
      </c>
      <c r="L9" s="25">
        <f>'OSNOVNI PODATKI'!$C$38</f>
        <v>85</v>
      </c>
      <c r="M9" s="51">
        <f t="shared" si="3"/>
        <v>0</v>
      </c>
      <c r="N9" s="52">
        <f t="shared" si="4"/>
        <v>0</v>
      </c>
      <c r="O9" s="2"/>
      <c r="P9" s="2"/>
    </row>
    <row r="10" spans="1:16">
      <c r="A10" s="2"/>
      <c r="B10" s="2"/>
      <c r="C10" s="2"/>
      <c r="D10" s="17"/>
      <c r="E10" s="41"/>
      <c r="F10" s="41"/>
      <c r="G10" s="2"/>
      <c r="H10" s="42">
        <f t="shared" si="0"/>
        <v>0</v>
      </c>
      <c r="I10" s="44">
        <f t="shared" si="1"/>
        <v>0</v>
      </c>
      <c r="J10" s="41">
        <v>0</v>
      </c>
      <c r="K10" s="45">
        <f t="shared" si="2"/>
        <v>0</v>
      </c>
      <c r="L10" s="25">
        <f>'OSNOVNI PODATKI'!$C$38</f>
        <v>85</v>
      </c>
      <c r="M10" s="51">
        <f t="shared" si="3"/>
        <v>0</v>
      </c>
      <c r="N10" s="52">
        <f t="shared" si="4"/>
        <v>0</v>
      </c>
      <c r="O10" s="2"/>
      <c r="P10" s="2"/>
    </row>
    <row r="11" spans="1:16">
      <c r="A11" s="2"/>
      <c r="B11" s="2"/>
      <c r="C11" s="2"/>
      <c r="D11" s="17"/>
      <c r="E11" s="41"/>
      <c r="F11" s="41"/>
      <c r="G11" s="2"/>
      <c r="H11" s="42">
        <f t="shared" si="0"/>
        <v>0</v>
      </c>
      <c r="I11" s="44">
        <f t="shared" si="1"/>
        <v>0</v>
      </c>
      <c r="J11" s="41">
        <v>0</v>
      </c>
      <c r="K11" s="45">
        <f t="shared" si="2"/>
        <v>0</v>
      </c>
      <c r="L11" s="25">
        <f>'OSNOVNI PODATKI'!$C$38</f>
        <v>85</v>
      </c>
      <c r="M11" s="51">
        <f t="shared" si="3"/>
        <v>0</v>
      </c>
      <c r="N11" s="52">
        <f t="shared" si="4"/>
        <v>0</v>
      </c>
      <c r="O11" s="2"/>
      <c r="P11" s="2"/>
    </row>
    <row r="12" spans="1:16">
      <c r="A12" s="2"/>
      <c r="B12" s="2"/>
      <c r="C12" s="2"/>
      <c r="D12" s="17"/>
      <c r="E12" s="41"/>
      <c r="F12" s="41"/>
      <c r="G12" s="2"/>
      <c r="H12" s="42">
        <f t="shared" si="0"/>
        <v>0</v>
      </c>
      <c r="I12" s="44">
        <f t="shared" si="1"/>
        <v>0</v>
      </c>
      <c r="J12" s="41">
        <v>0</v>
      </c>
      <c r="K12" s="45">
        <f t="shared" si="2"/>
        <v>0</v>
      </c>
      <c r="L12" s="25">
        <f>'OSNOVNI PODATKI'!$C$38</f>
        <v>85</v>
      </c>
      <c r="M12" s="51">
        <f t="shared" si="3"/>
        <v>0</v>
      </c>
      <c r="N12" s="52">
        <f t="shared" si="4"/>
        <v>0</v>
      </c>
      <c r="O12" s="2"/>
      <c r="P12" s="2"/>
    </row>
    <row r="13" spans="1:16">
      <c r="A13" s="2"/>
      <c r="B13" s="2"/>
      <c r="C13" s="2"/>
      <c r="D13" s="17"/>
      <c r="E13" s="41"/>
      <c r="F13" s="41"/>
      <c r="G13" s="2"/>
      <c r="H13" s="42">
        <f t="shared" si="0"/>
        <v>0</v>
      </c>
      <c r="I13" s="44">
        <f t="shared" si="1"/>
        <v>0</v>
      </c>
      <c r="J13" s="41">
        <v>0</v>
      </c>
      <c r="K13" s="45">
        <f t="shared" si="2"/>
        <v>0</v>
      </c>
      <c r="L13" s="25">
        <f>'OSNOVNI PODATKI'!$C$38</f>
        <v>85</v>
      </c>
      <c r="M13" s="51">
        <f t="shared" si="3"/>
        <v>0</v>
      </c>
      <c r="N13" s="52">
        <f t="shared" si="4"/>
        <v>0</v>
      </c>
      <c r="O13" s="2"/>
      <c r="P13" s="2"/>
    </row>
    <row r="14" spans="1:16">
      <c r="A14" s="2"/>
      <c r="B14" s="2"/>
      <c r="C14" s="2"/>
      <c r="D14" s="17"/>
      <c r="E14" s="41"/>
      <c r="F14" s="41"/>
      <c r="G14" s="2"/>
      <c r="H14" s="42">
        <f t="shared" si="0"/>
        <v>0</v>
      </c>
      <c r="I14" s="44">
        <f t="shared" si="1"/>
        <v>0</v>
      </c>
      <c r="J14" s="41">
        <v>0</v>
      </c>
      <c r="K14" s="45">
        <f t="shared" si="2"/>
        <v>0</v>
      </c>
      <c r="L14" s="25">
        <f>'OSNOVNI PODATKI'!$C$38</f>
        <v>85</v>
      </c>
      <c r="M14" s="51">
        <f t="shared" si="3"/>
        <v>0</v>
      </c>
      <c r="N14" s="52">
        <f t="shared" si="4"/>
        <v>0</v>
      </c>
      <c r="O14" s="2"/>
      <c r="P14" s="2"/>
    </row>
    <row r="15" spans="1:16">
      <c r="A15" s="2"/>
      <c r="B15" s="2"/>
      <c r="C15" s="2"/>
      <c r="D15" s="17"/>
      <c r="E15" s="41"/>
      <c r="F15" s="41"/>
      <c r="G15" s="2"/>
      <c r="H15" s="42">
        <f t="shared" si="0"/>
        <v>0</v>
      </c>
      <c r="I15" s="44">
        <f t="shared" si="1"/>
        <v>0</v>
      </c>
      <c r="J15" s="41">
        <v>0</v>
      </c>
      <c r="K15" s="45">
        <f t="shared" si="2"/>
        <v>0</v>
      </c>
      <c r="L15" s="25">
        <f>'OSNOVNI PODATKI'!$C$38</f>
        <v>85</v>
      </c>
      <c r="M15" s="51">
        <f t="shared" si="3"/>
        <v>0</v>
      </c>
      <c r="N15" s="52">
        <f t="shared" si="4"/>
        <v>0</v>
      </c>
      <c r="O15" s="2"/>
      <c r="P15" s="2"/>
    </row>
    <row r="16" spans="1:16">
      <c r="A16" s="2"/>
      <c r="B16" s="2"/>
      <c r="C16" s="2"/>
      <c r="D16" s="17"/>
      <c r="E16" s="41"/>
      <c r="F16" s="41"/>
      <c r="G16" s="2"/>
      <c r="H16" s="42">
        <f t="shared" si="0"/>
        <v>0</v>
      </c>
      <c r="I16" s="44">
        <f t="shared" si="1"/>
        <v>0</v>
      </c>
      <c r="J16" s="41">
        <v>0</v>
      </c>
      <c r="K16" s="45">
        <f t="shared" si="2"/>
        <v>0</v>
      </c>
      <c r="L16" s="25">
        <f>'OSNOVNI PODATKI'!$C$38</f>
        <v>85</v>
      </c>
      <c r="M16" s="51">
        <f t="shared" si="3"/>
        <v>0</v>
      </c>
      <c r="N16" s="52">
        <f t="shared" si="4"/>
        <v>0</v>
      </c>
      <c r="O16" s="2"/>
      <c r="P16" s="2"/>
    </row>
    <row r="17" spans="1:16">
      <c r="A17" s="2"/>
      <c r="B17" s="2"/>
      <c r="C17" s="2"/>
      <c r="D17" s="17"/>
      <c r="E17" s="41"/>
      <c r="F17" s="41"/>
      <c r="G17" s="2"/>
      <c r="H17" s="42">
        <f t="shared" si="0"/>
        <v>0</v>
      </c>
      <c r="I17" s="44">
        <f t="shared" si="1"/>
        <v>0</v>
      </c>
      <c r="J17" s="41">
        <v>0</v>
      </c>
      <c r="K17" s="45">
        <f t="shared" si="2"/>
        <v>0</v>
      </c>
      <c r="L17" s="25">
        <f>'OSNOVNI PODATKI'!$C$38</f>
        <v>85</v>
      </c>
      <c r="M17" s="51">
        <f t="shared" si="3"/>
        <v>0</v>
      </c>
      <c r="N17" s="52">
        <f t="shared" si="4"/>
        <v>0</v>
      </c>
      <c r="O17" s="2"/>
      <c r="P17" s="2"/>
    </row>
    <row r="18" spans="1:16">
      <c r="A18" s="2"/>
      <c r="B18" s="2"/>
      <c r="C18" s="2"/>
      <c r="D18" s="17"/>
      <c r="E18" s="41"/>
      <c r="F18" s="41"/>
      <c r="G18" s="2"/>
      <c r="H18" s="42">
        <f t="shared" si="0"/>
        <v>0</v>
      </c>
      <c r="I18" s="44">
        <f t="shared" si="1"/>
        <v>0</v>
      </c>
      <c r="J18" s="41">
        <v>0</v>
      </c>
      <c r="K18" s="45">
        <f t="shared" si="2"/>
        <v>0</v>
      </c>
      <c r="L18" s="25">
        <f>'OSNOVNI PODATKI'!$C$38</f>
        <v>85</v>
      </c>
      <c r="M18" s="51">
        <f t="shared" si="3"/>
        <v>0</v>
      </c>
      <c r="N18" s="52">
        <f t="shared" si="4"/>
        <v>0</v>
      </c>
      <c r="O18" s="2"/>
      <c r="P18" s="2"/>
    </row>
    <row r="19" spans="1:16">
      <c r="A19" s="2"/>
      <c r="B19" s="2"/>
      <c r="C19" s="2"/>
      <c r="D19" s="17"/>
      <c r="E19" s="41"/>
      <c r="F19" s="41"/>
      <c r="G19" s="2"/>
      <c r="H19" s="42">
        <f t="shared" si="0"/>
        <v>0</v>
      </c>
      <c r="I19" s="44">
        <f t="shared" si="1"/>
        <v>0</v>
      </c>
      <c r="J19" s="41">
        <v>0</v>
      </c>
      <c r="K19" s="45">
        <f t="shared" si="2"/>
        <v>0</v>
      </c>
      <c r="L19" s="25">
        <f>'OSNOVNI PODATKI'!$C$38</f>
        <v>85</v>
      </c>
      <c r="M19" s="51">
        <f t="shared" si="3"/>
        <v>0</v>
      </c>
      <c r="N19" s="52">
        <f t="shared" si="4"/>
        <v>0</v>
      </c>
      <c r="O19" s="2"/>
      <c r="P19" s="2"/>
    </row>
    <row r="20" spans="1:16">
      <c r="A20" s="2"/>
      <c r="B20" s="2"/>
      <c r="C20" s="2"/>
      <c r="D20" s="17"/>
      <c r="E20" s="41"/>
      <c r="F20" s="41"/>
      <c r="G20" s="2"/>
      <c r="H20" s="42">
        <f t="shared" si="0"/>
        <v>0</v>
      </c>
      <c r="I20" s="44">
        <f t="shared" si="1"/>
        <v>0</v>
      </c>
      <c r="J20" s="41">
        <v>0</v>
      </c>
      <c r="K20" s="45">
        <f t="shared" si="2"/>
        <v>0</v>
      </c>
      <c r="L20" s="25">
        <f>'OSNOVNI PODATKI'!$C$38</f>
        <v>85</v>
      </c>
      <c r="M20" s="51">
        <f t="shared" si="3"/>
        <v>0</v>
      </c>
      <c r="N20" s="52">
        <f t="shared" si="4"/>
        <v>0</v>
      </c>
      <c r="O20" s="2"/>
      <c r="P20" s="2"/>
    </row>
    <row r="21" spans="1:16">
      <c r="A21" s="2"/>
      <c r="B21" s="2"/>
      <c r="C21" s="2"/>
      <c r="D21" s="17"/>
      <c r="E21" s="41"/>
      <c r="F21" s="41"/>
      <c r="G21" s="2"/>
      <c r="H21" s="42">
        <f t="shared" si="0"/>
        <v>0</v>
      </c>
      <c r="I21" s="44">
        <f t="shared" si="1"/>
        <v>0</v>
      </c>
      <c r="J21" s="41">
        <v>0</v>
      </c>
      <c r="K21" s="45">
        <f t="shared" si="2"/>
        <v>0</v>
      </c>
      <c r="L21" s="25">
        <f>'OSNOVNI PODATKI'!$C$38</f>
        <v>85</v>
      </c>
      <c r="M21" s="51">
        <f t="shared" si="3"/>
        <v>0</v>
      </c>
      <c r="N21" s="52">
        <f t="shared" si="4"/>
        <v>0</v>
      </c>
      <c r="O21" s="2"/>
      <c r="P21" s="2"/>
    </row>
    <row r="22" spans="1:16">
      <c r="A22" s="2"/>
      <c r="B22" s="2"/>
      <c r="C22" s="2"/>
      <c r="D22" s="17"/>
      <c r="E22" s="41"/>
      <c r="F22" s="41"/>
      <c r="G22" s="2"/>
      <c r="H22" s="42">
        <f t="shared" si="0"/>
        <v>0</v>
      </c>
      <c r="I22" s="44">
        <f t="shared" si="1"/>
        <v>0</v>
      </c>
      <c r="J22" s="41">
        <v>0</v>
      </c>
      <c r="K22" s="45">
        <f t="shared" si="2"/>
        <v>0</v>
      </c>
      <c r="L22" s="25">
        <f>'OSNOVNI PODATKI'!$C$38</f>
        <v>85</v>
      </c>
      <c r="M22" s="51">
        <f t="shared" si="3"/>
        <v>0</v>
      </c>
      <c r="N22" s="52">
        <f t="shared" si="4"/>
        <v>0</v>
      </c>
      <c r="O22" s="2"/>
      <c r="P22" s="2"/>
    </row>
    <row r="23" spans="1:16">
      <c r="A23" s="2"/>
      <c r="B23" s="2"/>
      <c r="C23" s="2"/>
      <c r="D23" s="17"/>
      <c r="E23" s="41"/>
      <c r="F23" s="41"/>
      <c r="G23" s="2"/>
      <c r="H23" s="42">
        <f t="shared" si="0"/>
        <v>0</v>
      </c>
      <c r="I23" s="44">
        <f t="shared" si="1"/>
        <v>0</v>
      </c>
      <c r="J23" s="41">
        <v>0</v>
      </c>
      <c r="K23" s="45">
        <f t="shared" si="2"/>
        <v>0</v>
      </c>
      <c r="L23" s="25">
        <f>'OSNOVNI PODATKI'!$C$38</f>
        <v>85</v>
      </c>
      <c r="M23" s="51">
        <f t="shared" si="3"/>
        <v>0</v>
      </c>
      <c r="N23" s="52">
        <f t="shared" si="4"/>
        <v>0</v>
      </c>
      <c r="O23" s="2"/>
      <c r="P23" s="2"/>
    </row>
    <row r="24" spans="1:16">
      <c r="A24" s="2"/>
      <c r="B24" s="2"/>
      <c r="C24" s="2"/>
      <c r="D24" s="17"/>
      <c r="E24" s="41"/>
      <c r="F24" s="41"/>
      <c r="G24" s="2"/>
      <c r="H24" s="42">
        <f t="shared" si="0"/>
        <v>0</v>
      </c>
      <c r="I24" s="44">
        <f t="shared" si="1"/>
        <v>0</v>
      </c>
      <c r="J24" s="41">
        <v>0</v>
      </c>
      <c r="K24" s="45">
        <f t="shared" si="2"/>
        <v>0</v>
      </c>
      <c r="L24" s="25">
        <f>'OSNOVNI PODATKI'!$C$38</f>
        <v>85</v>
      </c>
      <c r="M24" s="51">
        <f t="shared" si="3"/>
        <v>0</v>
      </c>
      <c r="N24" s="52">
        <f t="shared" si="4"/>
        <v>0</v>
      </c>
      <c r="O24" s="2"/>
      <c r="P24" s="2"/>
    </row>
    <row r="25" spans="1:16">
      <c r="A25" s="2"/>
      <c r="B25" s="2"/>
      <c r="C25" s="2"/>
      <c r="D25" s="17"/>
      <c r="E25" s="41"/>
      <c r="F25" s="41"/>
      <c r="G25" s="2"/>
      <c r="H25" s="42">
        <f t="shared" si="0"/>
        <v>0</v>
      </c>
      <c r="I25" s="44">
        <f t="shared" si="1"/>
        <v>0</v>
      </c>
      <c r="J25" s="41">
        <v>0</v>
      </c>
      <c r="K25" s="45">
        <f t="shared" si="2"/>
        <v>0</v>
      </c>
      <c r="L25" s="25">
        <f>'OSNOVNI PODATKI'!$C$38</f>
        <v>85</v>
      </c>
      <c r="M25" s="51">
        <f t="shared" si="3"/>
        <v>0</v>
      </c>
      <c r="N25" s="52">
        <f t="shared" si="4"/>
        <v>0</v>
      </c>
      <c r="O25" s="2"/>
      <c r="P25" s="2"/>
    </row>
    <row r="26" spans="1:16">
      <c r="A26" s="2"/>
      <c r="B26" s="2"/>
      <c r="C26" s="2"/>
      <c r="D26" s="17"/>
      <c r="E26" s="41"/>
      <c r="F26" s="41"/>
      <c r="G26" s="2"/>
      <c r="H26" s="42">
        <f t="shared" si="0"/>
        <v>0</v>
      </c>
      <c r="I26" s="44">
        <f t="shared" si="1"/>
        <v>0</v>
      </c>
      <c r="J26" s="41">
        <v>0</v>
      </c>
      <c r="K26" s="45">
        <f t="shared" si="2"/>
        <v>0</v>
      </c>
      <c r="L26" s="25">
        <f>'OSNOVNI PODATKI'!$C$38</f>
        <v>85</v>
      </c>
      <c r="M26" s="51">
        <f t="shared" si="3"/>
        <v>0</v>
      </c>
      <c r="N26" s="52">
        <f t="shared" si="4"/>
        <v>0</v>
      </c>
      <c r="O26" s="2"/>
      <c r="P26" s="2"/>
    </row>
    <row r="27" spans="1:16">
      <c r="A27" s="2"/>
      <c r="B27" s="2"/>
      <c r="C27" s="2"/>
      <c r="D27" s="17"/>
      <c r="E27" s="41"/>
      <c r="F27" s="41"/>
      <c r="G27" s="2"/>
      <c r="H27" s="42">
        <f t="shared" si="0"/>
        <v>0</v>
      </c>
      <c r="I27" s="44">
        <f t="shared" si="1"/>
        <v>0</v>
      </c>
      <c r="J27" s="41">
        <v>0</v>
      </c>
      <c r="K27" s="45">
        <f t="shared" si="2"/>
        <v>0</v>
      </c>
      <c r="L27" s="25">
        <f>'OSNOVNI PODATKI'!$C$38</f>
        <v>85</v>
      </c>
      <c r="M27" s="51">
        <f t="shared" si="3"/>
        <v>0</v>
      </c>
      <c r="N27" s="52">
        <f t="shared" si="4"/>
        <v>0</v>
      </c>
      <c r="O27" s="2"/>
      <c r="P27" s="2"/>
    </row>
    <row r="28" spans="1:16">
      <c r="A28" s="2"/>
      <c r="B28" s="2"/>
      <c r="C28" s="2"/>
      <c r="D28" s="17"/>
      <c r="E28" s="41"/>
      <c r="F28" s="41"/>
      <c r="G28" s="2"/>
      <c r="H28" s="42">
        <f t="shared" si="0"/>
        <v>0</v>
      </c>
      <c r="I28" s="44">
        <f t="shared" si="1"/>
        <v>0</v>
      </c>
      <c r="J28" s="41">
        <v>0</v>
      </c>
      <c r="K28" s="45">
        <f t="shared" si="2"/>
        <v>0</v>
      </c>
      <c r="L28" s="25">
        <f>'OSNOVNI PODATKI'!$C$38</f>
        <v>85</v>
      </c>
      <c r="M28" s="51">
        <f t="shared" si="3"/>
        <v>0</v>
      </c>
      <c r="N28" s="52">
        <f t="shared" si="4"/>
        <v>0</v>
      </c>
      <c r="O28" s="2"/>
      <c r="P28" s="2"/>
    </row>
    <row r="29" spans="1:16">
      <c r="A29" s="2"/>
      <c r="B29" s="2"/>
      <c r="C29" s="2"/>
      <c r="D29" s="17"/>
      <c r="E29" s="41"/>
      <c r="F29" s="41"/>
      <c r="G29" s="2"/>
      <c r="H29" s="42">
        <f t="shared" si="0"/>
        <v>0</v>
      </c>
      <c r="I29" s="44">
        <f t="shared" si="1"/>
        <v>0</v>
      </c>
      <c r="J29" s="41">
        <v>0</v>
      </c>
      <c r="K29" s="45">
        <f t="shared" si="2"/>
        <v>0</v>
      </c>
      <c r="L29" s="25">
        <f>'OSNOVNI PODATKI'!$C$38</f>
        <v>85</v>
      </c>
      <c r="M29" s="51">
        <f t="shared" si="3"/>
        <v>0</v>
      </c>
      <c r="N29" s="52">
        <f t="shared" si="4"/>
        <v>0</v>
      </c>
      <c r="O29" s="2"/>
      <c r="P29" s="2"/>
    </row>
    <row r="30" spans="1:16">
      <c r="A30" s="2"/>
      <c r="B30" s="2"/>
      <c r="C30" s="2"/>
      <c r="D30" s="17"/>
      <c r="E30" s="41"/>
      <c r="F30" s="41"/>
      <c r="G30" s="2"/>
      <c r="H30" s="42">
        <f t="shared" si="0"/>
        <v>0</v>
      </c>
      <c r="I30" s="44">
        <f t="shared" si="1"/>
        <v>0</v>
      </c>
      <c r="J30" s="41">
        <v>0</v>
      </c>
      <c r="K30" s="45">
        <f t="shared" si="2"/>
        <v>0</v>
      </c>
      <c r="L30" s="25">
        <f>'OSNOVNI PODATKI'!$C$38</f>
        <v>85</v>
      </c>
      <c r="M30" s="51">
        <f t="shared" si="3"/>
        <v>0</v>
      </c>
      <c r="N30" s="52">
        <f t="shared" si="4"/>
        <v>0</v>
      </c>
      <c r="O30" s="2"/>
      <c r="P30" s="2"/>
    </row>
    <row r="31" spans="1:16">
      <c r="A31" s="2"/>
      <c r="B31" s="2"/>
      <c r="C31" s="2"/>
      <c r="D31" s="17"/>
      <c r="E31" s="41"/>
      <c r="F31" s="41"/>
      <c r="G31" s="2"/>
      <c r="H31" s="42">
        <f t="shared" si="0"/>
        <v>0</v>
      </c>
      <c r="I31" s="44">
        <f t="shared" si="1"/>
        <v>0</v>
      </c>
      <c r="J31" s="41">
        <v>0</v>
      </c>
      <c r="K31" s="45">
        <f t="shared" si="2"/>
        <v>0</v>
      </c>
      <c r="L31" s="25">
        <f>'OSNOVNI PODATKI'!$C$38</f>
        <v>85</v>
      </c>
      <c r="M31" s="51">
        <f t="shared" si="3"/>
        <v>0</v>
      </c>
      <c r="N31" s="52">
        <f t="shared" si="4"/>
        <v>0</v>
      </c>
      <c r="O31" s="2"/>
      <c r="P31" s="2"/>
    </row>
    <row r="32" spans="1:16">
      <c r="A32" s="2"/>
      <c r="B32" s="2"/>
      <c r="C32" s="2"/>
      <c r="D32" s="17"/>
      <c r="E32" s="41"/>
      <c r="F32" s="41"/>
      <c r="G32" s="2"/>
      <c r="H32" s="42">
        <f t="shared" si="0"/>
        <v>0</v>
      </c>
      <c r="I32" s="44">
        <f t="shared" si="1"/>
        <v>0</v>
      </c>
      <c r="J32" s="41">
        <v>0</v>
      </c>
      <c r="K32" s="45">
        <f t="shared" si="2"/>
        <v>0</v>
      </c>
      <c r="L32" s="25">
        <f>'OSNOVNI PODATKI'!$C$38</f>
        <v>85</v>
      </c>
      <c r="M32" s="51">
        <f t="shared" si="3"/>
        <v>0</v>
      </c>
      <c r="N32" s="52">
        <f t="shared" si="4"/>
        <v>0</v>
      </c>
      <c r="O32" s="2"/>
      <c r="P32" s="2"/>
    </row>
    <row r="33" spans="1:16">
      <c r="A33" s="2"/>
      <c r="B33" s="2"/>
      <c r="C33" s="2"/>
      <c r="D33" s="17"/>
      <c r="E33" s="41"/>
      <c r="F33" s="41"/>
      <c r="G33" s="2"/>
      <c r="H33" s="42">
        <f t="shared" si="0"/>
        <v>0</v>
      </c>
      <c r="I33" s="44">
        <f t="shared" si="1"/>
        <v>0</v>
      </c>
      <c r="J33" s="41">
        <v>0</v>
      </c>
      <c r="K33" s="45">
        <f t="shared" si="2"/>
        <v>0</v>
      </c>
      <c r="L33" s="25">
        <f>'OSNOVNI PODATKI'!$C$38</f>
        <v>85</v>
      </c>
      <c r="M33" s="51">
        <f t="shared" si="3"/>
        <v>0</v>
      </c>
      <c r="N33" s="52">
        <f t="shared" si="4"/>
        <v>0</v>
      </c>
      <c r="O33" s="2"/>
      <c r="P33" s="2"/>
    </row>
    <row r="34" spans="1:16">
      <c r="A34" s="2"/>
      <c r="B34" s="2"/>
      <c r="C34" s="2"/>
      <c r="D34" s="17"/>
      <c r="E34" s="41"/>
      <c r="F34" s="41"/>
      <c r="G34" s="2"/>
      <c r="H34" s="42">
        <f t="shared" si="0"/>
        <v>0</v>
      </c>
      <c r="I34" s="44">
        <f t="shared" si="1"/>
        <v>0</v>
      </c>
      <c r="J34" s="41">
        <v>0</v>
      </c>
      <c r="K34" s="45">
        <f t="shared" si="2"/>
        <v>0</v>
      </c>
      <c r="L34" s="25">
        <f>'OSNOVNI PODATKI'!$C$38</f>
        <v>85</v>
      </c>
      <c r="M34" s="51">
        <f t="shared" si="3"/>
        <v>0</v>
      </c>
      <c r="N34" s="52">
        <f t="shared" si="4"/>
        <v>0</v>
      </c>
      <c r="O34" s="2"/>
      <c r="P34" s="2"/>
    </row>
    <row r="35" spans="1:16">
      <c r="A35" s="2"/>
      <c r="B35" s="2"/>
      <c r="C35" s="2"/>
      <c r="D35" s="17"/>
      <c r="E35" s="41"/>
      <c r="F35" s="41"/>
      <c r="G35" s="2"/>
      <c r="H35" s="42">
        <f t="shared" si="0"/>
        <v>0</v>
      </c>
      <c r="I35" s="44">
        <f t="shared" si="1"/>
        <v>0</v>
      </c>
      <c r="J35" s="41">
        <v>0</v>
      </c>
      <c r="K35" s="45">
        <f t="shared" si="2"/>
        <v>0</v>
      </c>
      <c r="L35" s="25">
        <f>'OSNOVNI PODATKI'!$C$38</f>
        <v>85</v>
      </c>
      <c r="M35" s="51">
        <f t="shared" si="3"/>
        <v>0</v>
      </c>
      <c r="N35" s="52">
        <f t="shared" si="4"/>
        <v>0</v>
      </c>
      <c r="O35" s="2"/>
      <c r="P35" s="2"/>
    </row>
    <row r="36" spans="1:16">
      <c r="A36" s="2"/>
      <c r="B36" s="2"/>
      <c r="C36" s="2"/>
      <c r="D36" s="17"/>
      <c r="E36" s="41"/>
      <c r="F36" s="41"/>
      <c r="G36" s="2"/>
      <c r="H36" s="42">
        <f t="shared" si="0"/>
        <v>0</v>
      </c>
      <c r="I36" s="44">
        <f t="shared" si="1"/>
        <v>0</v>
      </c>
      <c r="J36" s="41">
        <v>0</v>
      </c>
      <c r="K36" s="45">
        <f t="shared" si="2"/>
        <v>0</v>
      </c>
      <c r="L36" s="25">
        <f>'OSNOVNI PODATKI'!$C$38</f>
        <v>85</v>
      </c>
      <c r="M36" s="51">
        <f t="shared" si="3"/>
        <v>0</v>
      </c>
      <c r="N36" s="52">
        <f t="shared" si="4"/>
        <v>0</v>
      </c>
      <c r="O36" s="2"/>
      <c r="P36" s="2"/>
    </row>
    <row r="37" spans="1:16">
      <c r="A37" s="2"/>
      <c r="B37" s="2"/>
      <c r="C37" s="2"/>
      <c r="D37" s="17"/>
      <c r="E37" s="41"/>
      <c r="F37" s="41"/>
      <c r="G37" s="2"/>
      <c r="H37" s="42">
        <f t="shared" si="0"/>
        <v>0</v>
      </c>
      <c r="I37" s="44">
        <f t="shared" si="1"/>
        <v>0</v>
      </c>
      <c r="J37" s="41">
        <v>0</v>
      </c>
      <c r="K37" s="45">
        <f t="shared" si="2"/>
        <v>0</v>
      </c>
      <c r="L37" s="25">
        <f>'OSNOVNI PODATKI'!$C$38</f>
        <v>85</v>
      </c>
      <c r="M37" s="51">
        <f t="shared" si="3"/>
        <v>0</v>
      </c>
      <c r="N37" s="52">
        <f t="shared" si="4"/>
        <v>0</v>
      </c>
      <c r="O37" s="2"/>
      <c r="P37" s="2"/>
    </row>
    <row r="38" spans="1:16">
      <c r="A38" s="2"/>
      <c r="B38" s="2"/>
      <c r="C38" s="2"/>
      <c r="D38" s="17"/>
      <c r="E38" s="41"/>
      <c r="F38" s="41"/>
      <c r="G38" s="2"/>
      <c r="H38" s="42">
        <f t="shared" si="0"/>
        <v>0</v>
      </c>
      <c r="I38" s="44">
        <f t="shared" si="1"/>
        <v>0</v>
      </c>
      <c r="J38" s="41">
        <v>0</v>
      </c>
      <c r="K38" s="45">
        <f t="shared" si="2"/>
        <v>0</v>
      </c>
      <c r="L38" s="25">
        <f>'OSNOVNI PODATKI'!$C$38</f>
        <v>85</v>
      </c>
      <c r="M38" s="51">
        <f t="shared" si="3"/>
        <v>0</v>
      </c>
      <c r="N38" s="52">
        <f t="shared" si="4"/>
        <v>0</v>
      </c>
      <c r="O38" s="2"/>
      <c r="P38" s="2"/>
    </row>
    <row r="39" spans="1:16">
      <c r="A39" s="2"/>
      <c r="B39" s="2"/>
      <c r="C39" s="2"/>
      <c r="D39" s="17"/>
      <c r="E39" s="41"/>
      <c r="F39" s="41"/>
      <c r="G39" s="2"/>
      <c r="H39" s="42">
        <f t="shared" si="0"/>
        <v>0</v>
      </c>
      <c r="I39" s="44">
        <f t="shared" si="1"/>
        <v>0</v>
      </c>
      <c r="J39" s="41">
        <v>0</v>
      </c>
      <c r="K39" s="45">
        <f t="shared" si="2"/>
        <v>0</v>
      </c>
      <c r="L39" s="25">
        <f>'OSNOVNI PODATKI'!$C$38</f>
        <v>85</v>
      </c>
      <c r="M39" s="51">
        <f t="shared" si="3"/>
        <v>0</v>
      </c>
      <c r="N39" s="52">
        <f t="shared" si="4"/>
        <v>0</v>
      </c>
      <c r="O39" s="2"/>
      <c r="P39" s="2"/>
    </row>
    <row r="40" spans="1:16">
      <c r="A40" s="2"/>
      <c r="B40" s="2"/>
      <c r="C40" s="2"/>
      <c r="D40" s="17"/>
      <c r="E40" s="41"/>
      <c r="F40" s="41"/>
      <c r="G40" s="2"/>
      <c r="H40" s="42">
        <f t="shared" si="0"/>
        <v>0</v>
      </c>
      <c r="I40" s="44">
        <f t="shared" si="1"/>
        <v>0</v>
      </c>
      <c r="J40" s="41">
        <v>0</v>
      </c>
      <c r="K40" s="45">
        <f t="shared" si="2"/>
        <v>0</v>
      </c>
      <c r="L40" s="25">
        <f>'OSNOVNI PODATKI'!$C$38</f>
        <v>85</v>
      </c>
      <c r="M40" s="51">
        <f t="shared" si="3"/>
        <v>0</v>
      </c>
      <c r="N40" s="52">
        <f t="shared" si="4"/>
        <v>0</v>
      </c>
      <c r="O40" s="2"/>
      <c r="P40" s="2"/>
    </row>
    <row r="41" spans="1:16">
      <c r="A41" s="2"/>
      <c r="B41" s="2"/>
      <c r="C41" s="2"/>
      <c r="D41" s="17"/>
      <c r="E41" s="41"/>
      <c r="F41" s="41"/>
      <c r="G41" s="2"/>
      <c r="H41" s="42">
        <f t="shared" si="0"/>
        <v>0</v>
      </c>
      <c r="I41" s="44">
        <f t="shared" si="1"/>
        <v>0</v>
      </c>
      <c r="J41" s="41">
        <v>0</v>
      </c>
      <c r="K41" s="45">
        <f t="shared" si="2"/>
        <v>0</v>
      </c>
      <c r="L41" s="25">
        <f>'OSNOVNI PODATKI'!$C$38</f>
        <v>85</v>
      </c>
      <c r="M41" s="51">
        <f t="shared" si="3"/>
        <v>0</v>
      </c>
      <c r="N41" s="52">
        <f t="shared" si="4"/>
        <v>0</v>
      </c>
      <c r="O41" s="2"/>
      <c r="P41" s="2"/>
    </row>
    <row r="42" spans="1:16">
      <c r="A42" s="2"/>
      <c r="B42" s="2"/>
      <c r="C42" s="2"/>
      <c r="D42" s="17"/>
      <c r="E42" s="41"/>
      <c r="F42" s="41"/>
      <c r="G42" s="2"/>
      <c r="H42" s="42">
        <f t="shared" si="0"/>
        <v>0</v>
      </c>
      <c r="I42" s="44">
        <f t="shared" si="1"/>
        <v>0</v>
      </c>
      <c r="J42" s="41">
        <v>0</v>
      </c>
      <c r="K42" s="45">
        <f t="shared" si="2"/>
        <v>0</v>
      </c>
      <c r="L42" s="25">
        <f>'OSNOVNI PODATKI'!$C$38</f>
        <v>85</v>
      </c>
      <c r="M42" s="51">
        <f t="shared" si="3"/>
        <v>0</v>
      </c>
      <c r="N42" s="52">
        <f t="shared" si="4"/>
        <v>0</v>
      </c>
      <c r="O42" s="2"/>
      <c r="P42" s="2"/>
    </row>
    <row r="43" spans="1:16">
      <c r="A43" s="2"/>
      <c r="B43" s="2"/>
      <c r="C43" s="2"/>
      <c r="D43" s="17"/>
      <c r="E43" s="41"/>
      <c r="F43" s="41"/>
      <c r="G43" s="2"/>
      <c r="H43" s="42">
        <f t="shared" si="0"/>
        <v>0</v>
      </c>
      <c r="I43" s="44">
        <f t="shared" si="1"/>
        <v>0</v>
      </c>
      <c r="J43" s="41">
        <v>0</v>
      </c>
      <c r="K43" s="45">
        <f t="shared" si="2"/>
        <v>0</v>
      </c>
      <c r="L43" s="25">
        <f>'OSNOVNI PODATKI'!$C$38</f>
        <v>85</v>
      </c>
      <c r="M43" s="51">
        <f t="shared" si="3"/>
        <v>0</v>
      </c>
      <c r="N43" s="52">
        <f t="shared" si="4"/>
        <v>0</v>
      </c>
      <c r="O43" s="2"/>
      <c r="P43" s="2"/>
    </row>
    <row r="44" spans="1:16">
      <c r="A44" s="2"/>
      <c r="B44" s="2"/>
      <c r="C44" s="2"/>
      <c r="D44" s="17"/>
      <c r="E44" s="41"/>
      <c r="F44" s="41"/>
      <c r="G44" s="2"/>
      <c r="H44" s="42">
        <f t="shared" si="0"/>
        <v>0</v>
      </c>
      <c r="I44" s="44">
        <f t="shared" si="1"/>
        <v>0</v>
      </c>
      <c r="J44" s="41">
        <v>0</v>
      </c>
      <c r="K44" s="45">
        <f t="shared" si="2"/>
        <v>0</v>
      </c>
      <c r="L44" s="25">
        <f>'OSNOVNI PODATKI'!$C$38</f>
        <v>85</v>
      </c>
      <c r="M44" s="51">
        <f t="shared" si="3"/>
        <v>0</v>
      </c>
      <c r="N44" s="52">
        <f t="shared" si="4"/>
        <v>0</v>
      </c>
      <c r="O44" s="2"/>
      <c r="P44" s="2"/>
    </row>
    <row r="45" spans="1:16">
      <c r="A45" s="2"/>
      <c r="B45" s="2"/>
      <c r="C45" s="2"/>
      <c r="D45" s="17"/>
      <c r="E45" s="41"/>
      <c r="F45" s="41"/>
      <c r="G45" s="2"/>
      <c r="H45" s="42">
        <f t="shared" si="0"/>
        <v>0</v>
      </c>
      <c r="I45" s="44">
        <f t="shared" si="1"/>
        <v>0</v>
      </c>
      <c r="J45" s="41">
        <v>0</v>
      </c>
      <c r="K45" s="45">
        <f t="shared" si="2"/>
        <v>0</v>
      </c>
      <c r="L45" s="25">
        <f>'OSNOVNI PODATKI'!$C$38</f>
        <v>85</v>
      </c>
      <c r="M45" s="51">
        <f t="shared" si="3"/>
        <v>0</v>
      </c>
      <c r="N45" s="52">
        <f t="shared" si="4"/>
        <v>0</v>
      </c>
      <c r="O45" s="2"/>
      <c r="P45" s="2"/>
    </row>
    <row r="46" spans="1:16">
      <c r="A46" s="2"/>
      <c r="B46" s="2"/>
      <c r="C46" s="2"/>
      <c r="D46" s="17"/>
      <c r="E46" s="41"/>
      <c r="F46" s="41"/>
      <c r="G46" s="2"/>
      <c r="H46" s="42">
        <f t="shared" si="0"/>
        <v>0</v>
      </c>
      <c r="I46" s="44">
        <f t="shared" si="1"/>
        <v>0</v>
      </c>
      <c r="J46" s="41">
        <v>0</v>
      </c>
      <c r="K46" s="45">
        <f t="shared" si="2"/>
        <v>0</v>
      </c>
      <c r="L46" s="25">
        <f>'OSNOVNI PODATKI'!$C$38</f>
        <v>85</v>
      </c>
      <c r="M46" s="51">
        <f t="shared" si="3"/>
        <v>0</v>
      </c>
      <c r="N46" s="52">
        <f t="shared" si="4"/>
        <v>0</v>
      </c>
      <c r="O46" s="2"/>
      <c r="P46" s="2"/>
    </row>
    <row r="47" spans="1:16">
      <c r="A47" s="2"/>
      <c r="B47" s="2"/>
      <c r="C47" s="2"/>
      <c r="D47" s="17"/>
      <c r="E47" s="41"/>
      <c r="F47" s="41"/>
      <c r="G47" s="2"/>
      <c r="H47" s="42">
        <f t="shared" si="0"/>
        <v>0</v>
      </c>
      <c r="I47" s="44">
        <f t="shared" si="1"/>
        <v>0</v>
      </c>
      <c r="J47" s="41">
        <v>0</v>
      </c>
      <c r="K47" s="45">
        <f t="shared" si="2"/>
        <v>0</v>
      </c>
      <c r="L47" s="25">
        <f>'OSNOVNI PODATKI'!$C$38</f>
        <v>85</v>
      </c>
      <c r="M47" s="51">
        <f t="shared" si="3"/>
        <v>0</v>
      </c>
      <c r="N47" s="52">
        <f t="shared" si="4"/>
        <v>0</v>
      </c>
      <c r="O47" s="2"/>
      <c r="P47" s="2"/>
    </row>
    <row r="48" spans="1:16">
      <c r="A48" s="2"/>
      <c r="B48" s="2"/>
      <c r="C48" s="2"/>
      <c r="D48" s="17"/>
      <c r="E48" s="41"/>
      <c r="F48" s="41"/>
      <c r="G48" s="2"/>
      <c r="H48" s="42">
        <f t="shared" si="0"/>
        <v>0</v>
      </c>
      <c r="I48" s="44">
        <f t="shared" si="1"/>
        <v>0</v>
      </c>
      <c r="J48" s="41">
        <v>0</v>
      </c>
      <c r="K48" s="45">
        <f t="shared" si="2"/>
        <v>0</v>
      </c>
      <c r="L48" s="25">
        <f>'OSNOVNI PODATKI'!$C$38</f>
        <v>85</v>
      </c>
      <c r="M48" s="51">
        <f t="shared" si="3"/>
        <v>0</v>
      </c>
      <c r="N48" s="52">
        <f t="shared" si="4"/>
        <v>0</v>
      </c>
      <c r="O48" s="2"/>
      <c r="P48" s="2"/>
    </row>
    <row r="49" spans="1:16">
      <c r="A49" s="2"/>
      <c r="B49" s="2"/>
      <c r="C49" s="2"/>
      <c r="D49" s="17"/>
      <c r="E49" s="41"/>
      <c r="F49" s="41"/>
      <c r="G49" s="2"/>
      <c r="H49" s="42">
        <f t="shared" si="0"/>
        <v>0</v>
      </c>
      <c r="I49" s="44">
        <f t="shared" si="1"/>
        <v>0</v>
      </c>
      <c r="J49" s="41">
        <v>0</v>
      </c>
      <c r="K49" s="45">
        <f t="shared" si="2"/>
        <v>0</v>
      </c>
      <c r="L49" s="25">
        <f>'OSNOVNI PODATKI'!$C$38</f>
        <v>85</v>
      </c>
      <c r="M49" s="51">
        <f t="shared" si="3"/>
        <v>0</v>
      </c>
      <c r="N49" s="52">
        <f t="shared" si="4"/>
        <v>0</v>
      </c>
      <c r="O49" s="2"/>
      <c r="P49" s="2"/>
    </row>
    <row r="50" spans="1:16">
      <c r="A50" s="2"/>
      <c r="B50" s="2"/>
      <c r="C50" s="2"/>
      <c r="D50" s="17"/>
      <c r="E50" s="41"/>
      <c r="F50" s="41"/>
      <c r="G50" s="2"/>
      <c r="H50" s="42">
        <f t="shared" si="0"/>
        <v>0</v>
      </c>
      <c r="I50" s="44">
        <f t="shared" si="1"/>
        <v>0</v>
      </c>
      <c r="J50" s="41">
        <v>0</v>
      </c>
      <c r="K50" s="45">
        <f t="shared" si="2"/>
        <v>0</v>
      </c>
      <c r="L50" s="25">
        <f>'OSNOVNI PODATKI'!$C$38</f>
        <v>85</v>
      </c>
      <c r="M50" s="51">
        <f t="shared" si="3"/>
        <v>0</v>
      </c>
      <c r="N50" s="52">
        <f t="shared" si="4"/>
        <v>0</v>
      </c>
      <c r="O50" s="2"/>
      <c r="P50" s="2"/>
    </row>
    <row r="51" spans="1:16">
      <c r="A51" s="2"/>
      <c r="B51" s="2"/>
      <c r="C51" s="2"/>
      <c r="D51" s="17"/>
      <c r="E51" s="41"/>
      <c r="F51" s="41"/>
      <c r="G51" s="2"/>
      <c r="H51" s="42">
        <f t="shared" si="0"/>
        <v>0</v>
      </c>
      <c r="I51" s="44">
        <f t="shared" si="1"/>
        <v>0</v>
      </c>
      <c r="J51" s="41">
        <v>0</v>
      </c>
      <c r="K51" s="45">
        <f t="shared" si="2"/>
        <v>0</v>
      </c>
      <c r="L51" s="25">
        <f>'OSNOVNI PODATKI'!$C$38</f>
        <v>85</v>
      </c>
      <c r="M51" s="51">
        <f t="shared" si="3"/>
        <v>0</v>
      </c>
      <c r="N51" s="52">
        <f t="shared" si="4"/>
        <v>0</v>
      </c>
      <c r="O51" s="2"/>
      <c r="P51" s="2"/>
    </row>
    <row r="52" spans="1:16">
      <c r="A52" s="2"/>
      <c r="B52" s="2"/>
      <c r="C52" s="2"/>
      <c r="D52" s="17"/>
      <c r="E52" s="41"/>
      <c r="F52" s="41"/>
      <c r="G52" s="2"/>
      <c r="H52" s="42">
        <f t="shared" si="0"/>
        <v>0</v>
      </c>
      <c r="I52" s="44">
        <f t="shared" si="1"/>
        <v>0</v>
      </c>
      <c r="J52" s="41">
        <v>0</v>
      </c>
      <c r="K52" s="45">
        <f t="shared" si="2"/>
        <v>0</v>
      </c>
      <c r="L52" s="25">
        <f>'OSNOVNI PODATKI'!$C$38</f>
        <v>85</v>
      </c>
      <c r="M52" s="51">
        <f t="shared" si="3"/>
        <v>0</v>
      </c>
      <c r="N52" s="52">
        <f t="shared" si="4"/>
        <v>0</v>
      </c>
      <c r="O52" s="2"/>
      <c r="P52" s="2"/>
    </row>
    <row r="53" spans="1:16">
      <c r="A53" s="2"/>
      <c r="B53" s="2"/>
      <c r="C53" s="2"/>
      <c r="D53" s="17"/>
      <c r="E53" s="41"/>
      <c r="F53" s="41"/>
      <c r="G53" s="2"/>
      <c r="H53" s="42">
        <f t="shared" si="0"/>
        <v>0</v>
      </c>
      <c r="I53" s="44">
        <f t="shared" si="1"/>
        <v>0</v>
      </c>
      <c r="J53" s="41">
        <v>0</v>
      </c>
      <c r="K53" s="45">
        <f t="shared" si="2"/>
        <v>0</v>
      </c>
      <c r="L53" s="25">
        <f>'OSNOVNI PODATKI'!$C$38</f>
        <v>85</v>
      </c>
      <c r="M53" s="51">
        <f t="shared" si="3"/>
        <v>0</v>
      </c>
      <c r="N53" s="52">
        <f t="shared" si="4"/>
        <v>0</v>
      </c>
      <c r="O53" s="2"/>
      <c r="P53" s="2"/>
    </row>
    <row r="54" spans="1:16">
      <c r="A54" s="2"/>
      <c r="B54" s="2"/>
      <c r="C54" s="2"/>
      <c r="D54" s="17"/>
      <c r="E54" s="41"/>
      <c r="F54" s="41"/>
      <c r="G54" s="2"/>
      <c r="H54" s="42">
        <f t="shared" si="0"/>
        <v>0</v>
      </c>
      <c r="I54" s="44">
        <f t="shared" si="1"/>
        <v>0</v>
      </c>
      <c r="J54" s="41">
        <v>0</v>
      </c>
      <c r="K54" s="45">
        <f t="shared" si="2"/>
        <v>0</v>
      </c>
      <c r="L54" s="25">
        <f>'OSNOVNI PODATKI'!$C$38</f>
        <v>85</v>
      </c>
      <c r="M54" s="51">
        <f t="shared" si="3"/>
        <v>0</v>
      </c>
      <c r="N54" s="52">
        <f t="shared" si="4"/>
        <v>0</v>
      </c>
      <c r="O54" s="2"/>
      <c r="P54" s="2"/>
    </row>
    <row r="55" spans="1:16">
      <c r="A55" s="2"/>
      <c r="B55" s="2"/>
      <c r="C55" s="2"/>
      <c r="D55" s="17"/>
      <c r="E55" s="41"/>
      <c r="F55" s="41"/>
      <c r="G55" s="2"/>
      <c r="H55" s="42">
        <f t="shared" si="0"/>
        <v>0</v>
      </c>
      <c r="I55" s="44">
        <f t="shared" si="1"/>
        <v>0</v>
      </c>
      <c r="J55" s="41">
        <v>0</v>
      </c>
      <c r="K55" s="45">
        <f t="shared" si="2"/>
        <v>0</v>
      </c>
      <c r="L55" s="25">
        <f>'OSNOVNI PODATKI'!$C$38</f>
        <v>85</v>
      </c>
      <c r="M55" s="51">
        <f t="shared" si="3"/>
        <v>0</v>
      </c>
      <c r="N55" s="52">
        <f t="shared" si="4"/>
        <v>0</v>
      </c>
      <c r="O55" s="2"/>
      <c r="P55" s="2"/>
    </row>
    <row r="56" spans="1:16">
      <c r="A56" s="2"/>
      <c r="B56" s="2"/>
      <c r="C56" s="2"/>
      <c r="D56" s="17"/>
      <c r="E56" s="41"/>
      <c r="F56" s="41"/>
      <c r="G56" s="2"/>
      <c r="H56" s="42">
        <f t="shared" si="0"/>
        <v>0</v>
      </c>
      <c r="I56" s="44">
        <f t="shared" si="1"/>
        <v>0</v>
      </c>
      <c r="J56" s="41">
        <v>0</v>
      </c>
      <c r="K56" s="45">
        <f t="shared" si="2"/>
        <v>0</v>
      </c>
      <c r="L56" s="25">
        <f>'OSNOVNI PODATKI'!$C$38</f>
        <v>85</v>
      </c>
      <c r="M56" s="51">
        <f t="shared" si="3"/>
        <v>0</v>
      </c>
      <c r="N56" s="52">
        <f t="shared" si="4"/>
        <v>0</v>
      </c>
      <c r="O56" s="2"/>
      <c r="P56" s="2"/>
    </row>
    <row r="57" spans="1:16">
      <c r="A57" s="2"/>
      <c r="B57" s="2"/>
      <c r="C57" s="2"/>
      <c r="D57" s="17"/>
      <c r="E57" s="41"/>
      <c r="F57" s="41"/>
      <c r="G57" s="2"/>
      <c r="H57" s="42">
        <f t="shared" si="0"/>
        <v>0</v>
      </c>
      <c r="I57" s="44">
        <f t="shared" si="1"/>
        <v>0</v>
      </c>
      <c r="J57" s="41">
        <v>0</v>
      </c>
      <c r="K57" s="45">
        <f t="shared" si="2"/>
        <v>0</v>
      </c>
      <c r="L57" s="25">
        <f>'OSNOVNI PODATKI'!$C$38</f>
        <v>85</v>
      </c>
      <c r="M57" s="51">
        <f t="shared" si="3"/>
        <v>0</v>
      </c>
      <c r="N57" s="52">
        <f t="shared" si="4"/>
        <v>0</v>
      </c>
      <c r="O57" s="2"/>
      <c r="P57" s="2"/>
    </row>
    <row r="58" spans="1:16">
      <c r="A58" s="2"/>
      <c r="B58" s="2"/>
      <c r="C58" s="2"/>
      <c r="D58" s="17"/>
      <c r="E58" s="41"/>
      <c r="F58" s="41"/>
      <c r="G58" s="2"/>
      <c r="H58" s="42">
        <f t="shared" si="0"/>
        <v>0</v>
      </c>
      <c r="I58" s="44">
        <f t="shared" si="1"/>
        <v>0</v>
      </c>
      <c r="J58" s="41">
        <v>0</v>
      </c>
      <c r="K58" s="45">
        <f t="shared" si="2"/>
        <v>0</v>
      </c>
      <c r="L58" s="25">
        <f>'OSNOVNI PODATKI'!$C$38</f>
        <v>85</v>
      </c>
      <c r="M58" s="51">
        <f t="shared" si="3"/>
        <v>0</v>
      </c>
      <c r="N58" s="52">
        <f t="shared" si="4"/>
        <v>0</v>
      </c>
      <c r="O58" s="2"/>
      <c r="P58" s="2"/>
    </row>
    <row r="59" spans="1:16">
      <c r="A59" s="2"/>
      <c r="B59" s="38" t="s">
        <v>48</v>
      </c>
      <c r="C59" s="2"/>
      <c r="D59" s="17"/>
      <c r="E59" s="41"/>
      <c r="F59" s="41"/>
      <c r="G59" s="2"/>
      <c r="H59" s="42">
        <f t="shared" si="0"/>
        <v>0</v>
      </c>
      <c r="I59" s="44">
        <f t="shared" si="1"/>
        <v>0</v>
      </c>
      <c r="J59" s="41">
        <v>0</v>
      </c>
      <c r="K59" s="45">
        <f t="shared" si="2"/>
        <v>0</v>
      </c>
      <c r="L59" s="25">
        <f>'OSNOVNI PODATKI'!$C$38</f>
        <v>85</v>
      </c>
      <c r="M59" s="51">
        <f t="shared" si="3"/>
        <v>0</v>
      </c>
      <c r="N59" s="52">
        <f t="shared" si="4"/>
        <v>0</v>
      </c>
      <c r="O59" s="2"/>
      <c r="P59" s="2"/>
    </row>
    <row r="60" spans="1:16" ht="15.75">
      <c r="A60" s="66" t="s">
        <v>41</v>
      </c>
      <c r="B60" s="66"/>
      <c r="C60" s="33"/>
      <c r="D60" s="55"/>
      <c r="E60" s="33"/>
      <c r="F60" s="33"/>
      <c r="G60" s="33"/>
      <c r="H60" s="46">
        <f>SUM(H7:H59)</f>
        <v>0</v>
      </c>
      <c r="I60" s="47">
        <f>SUM(I7:I59)</f>
        <v>0</v>
      </c>
      <c r="J60" s="41">
        <v>0</v>
      </c>
      <c r="K60" s="48">
        <f>SUM(K7:K59)</f>
        <v>0</v>
      </c>
      <c r="L60" s="33"/>
      <c r="M60" s="49">
        <f>SUM(M7:M59)</f>
        <v>0</v>
      </c>
      <c r="N60" s="50">
        <f>SUM(N7:N59)</f>
        <v>0</v>
      </c>
      <c r="O60" s="33"/>
      <c r="P60" s="33"/>
    </row>
    <row r="61" spans="1:16" ht="39">
      <c r="H61" s="62" t="s">
        <v>23</v>
      </c>
      <c r="I61" s="62" t="s">
        <v>24</v>
      </c>
      <c r="J61" s="62" t="s">
        <v>25</v>
      </c>
      <c r="K61" s="62" t="s">
        <v>26</v>
      </c>
      <c r="L61" s="63" t="s">
        <v>27</v>
      </c>
      <c r="M61" s="62" t="s">
        <v>28</v>
      </c>
      <c r="N61" s="62" t="s">
        <v>29</v>
      </c>
    </row>
    <row r="62" spans="1:16" ht="15.75">
      <c r="E62" s="68" t="s">
        <v>50</v>
      </c>
      <c r="F62" s="69"/>
      <c r="H62" s="57">
        <f>SUMIF(A7:A59,"1. FAZA",H7:H59)</f>
        <v>0</v>
      </c>
      <c r="I62" s="57">
        <f>SUMIF(A7:A59,"1. FAZA",I7:I59)</f>
        <v>0</v>
      </c>
      <c r="J62" s="58">
        <f>SUMIF(A7:A59,"1. FAZA",J7:J59)</f>
        <v>0</v>
      </c>
      <c r="K62" s="57">
        <f>SUMIF(A7:A59,"1. FAZA",K7:K59)</f>
        <v>0</v>
      </c>
      <c r="L62" s="59">
        <v>85</v>
      </c>
      <c r="M62" s="57">
        <f>SUMIF(A7:A59,"1. FAZA",M7:M59)</f>
        <v>0</v>
      </c>
      <c r="N62" s="57">
        <f>SUMIF(A7:A59,"1. FAZA",N7:N59)</f>
        <v>0</v>
      </c>
    </row>
    <row r="64" spans="1:16" ht="15.75">
      <c r="E64" s="70" t="s">
        <v>51</v>
      </c>
      <c r="F64" s="71"/>
      <c r="H64" s="60">
        <f>SUMIF(A7:A59,"2. FAZA",H7:H59)</f>
        <v>0</v>
      </c>
      <c r="I64" s="60">
        <f>SUMIF(A7:A59,"2. FAZA",I7:I59)</f>
        <v>0</v>
      </c>
      <c r="J64" s="60">
        <f>SUMIF(A7:A59,"2. FAZA",J7:J59)</f>
        <v>0</v>
      </c>
      <c r="K64" s="60">
        <f>SUMIF(A7:A59,"2. FAZA",K7:K59)</f>
        <v>0</v>
      </c>
      <c r="L64" s="61">
        <v>85</v>
      </c>
      <c r="M64" s="60">
        <f>SUMIF(A7:A59,"2. FAZA",M7:M59)</f>
        <v>0</v>
      </c>
      <c r="N64" s="60">
        <f>SUMIF(A7:A59,"2. FAZA",N7:N59)</f>
        <v>0</v>
      </c>
    </row>
  </sheetData>
  <mergeCells count="3">
    <mergeCell ref="A60:B60"/>
    <mergeCell ref="E62:F62"/>
    <mergeCell ref="E64:F64"/>
  </mergeCells>
  <dataValidations count="3">
    <dataValidation type="list" allowBlank="1" showInputMessage="1" showErrorMessage="1" sqref="A7">
      <formula1>FAZE_1</formula1>
    </dataValidation>
    <dataValidation type="list" allowBlank="1" showInputMessage="1" showErrorMessage="1" sqref="C7:C59">
      <formula1>stroški</formula1>
    </dataValidation>
    <dataValidation type="list" allowBlank="1" showInputMessage="1" showErrorMessage="1" sqref="A8:A59">
      <formula1>FAZE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A2" sqref="A2:A6"/>
    </sheetView>
  </sheetViews>
  <sheetFormatPr defaultRowHeight="15"/>
  <sheetData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33</v>
      </c>
    </row>
    <row r="6" spans="1:1">
      <c r="A6" t="s">
        <v>34</v>
      </c>
    </row>
    <row r="7" spans="1:1">
      <c r="A7" t="s">
        <v>35</v>
      </c>
    </row>
    <row r="8" spans="1:1">
      <c r="A8" t="s">
        <v>36</v>
      </c>
    </row>
    <row r="10" spans="1:1">
      <c r="A10" t="s">
        <v>37</v>
      </c>
    </row>
    <row r="11" spans="1:1">
      <c r="A1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OSNOVNI PODATKI</vt:lpstr>
      <vt:lpstr>KOORDINACIJA IN VODENJE</vt:lpstr>
      <vt:lpstr>PROMOCIJA IN OBVEŠČANJE </vt:lpstr>
      <vt:lpstr>MATERIAL, OPREMA IN STORITVE</vt:lpstr>
      <vt:lpstr>SPLOŠNI STROŠKI</vt:lpstr>
      <vt:lpstr>NAKUP ZEMLJIŠČ</vt:lpstr>
      <vt:lpstr>List1</vt:lpstr>
      <vt:lpstr>FAZA</vt:lpstr>
      <vt:lpstr>FAZE</vt:lpstr>
      <vt:lpstr>FAZE_1</vt:lpstr>
      <vt:lpstr>stroški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</dc:creator>
  <cp:lastModifiedBy>Josip</cp:lastModifiedBy>
  <dcterms:created xsi:type="dcterms:W3CDTF">2016-11-11T11:09:04Z</dcterms:created>
  <dcterms:modified xsi:type="dcterms:W3CDTF">2016-12-10T11:48:58Z</dcterms:modified>
</cp:coreProperties>
</file>